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35" windowHeight="121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'Foglio1'!$A$17:$V$88</definedName>
  </definedNames>
  <calcPr fullCalcOnLoad="1"/>
</workbook>
</file>

<file path=xl/sharedStrings.xml><?xml version="1.0" encoding="utf-8"?>
<sst xmlns="http://schemas.openxmlformats.org/spreadsheetml/2006/main" count="82" uniqueCount="62">
  <si>
    <t>A)</t>
  </si>
  <si>
    <t>Spese di viaggio (documentate)</t>
  </si>
  <si>
    <t>Autostrada</t>
  </si>
  <si>
    <t>Km.</t>
  </si>
  <si>
    <t xml:space="preserve">a €. </t>
  </si>
  <si>
    <t>=</t>
  </si>
  <si>
    <t>€.</t>
  </si>
  <si>
    <t>Biglietto Aereo</t>
  </si>
  <si>
    <t>Biglietto F.S.</t>
  </si>
  <si>
    <t>Mezzi Pubblici</t>
  </si>
  <si>
    <t>B)</t>
  </si>
  <si>
    <t>Spese Taxi (autorizz. allegata)</t>
  </si>
  <si>
    <t>Spese di vitto e alloggio (documentate)</t>
  </si>
  <si>
    <t>N°</t>
  </si>
  <si>
    <t>pasti</t>
  </si>
  <si>
    <t>pernottamenti</t>
  </si>
  <si>
    <t>Totale</t>
  </si>
  <si>
    <t>Viaggio in auto effettuato</t>
  </si>
  <si>
    <t>da solo</t>
  </si>
  <si>
    <t>con</t>
  </si>
  <si>
    <t>a)</t>
  </si>
  <si>
    <t>b)</t>
  </si>
  <si>
    <t>c)</t>
  </si>
  <si>
    <t>d)</t>
  </si>
  <si>
    <t>SPAZIO RISERVATO ALL'UFFICIO</t>
  </si>
  <si>
    <t>DICHIARAZIONE DEL PERCIPIENTE</t>
  </si>
  <si>
    <t>Il sottoscritto dichiara, sotto la propria responsabilità, di aver effettuato la missione come sopra indicato</t>
  </si>
  <si>
    <t xml:space="preserve">Data, </t>
  </si>
  <si>
    <t>Firma leggibile</t>
  </si>
  <si>
    <t xml:space="preserve">Indirizzo: </t>
  </si>
  <si>
    <t>Rif. Bancari:</t>
  </si>
  <si>
    <t>Ore</t>
  </si>
  <si>
    <t>Località di partenza:</t>
  </si>
  <si>
    <t>Località di missione:</t>
  </si>
  <si>
    <t>Rimborso spese viaggio effettuato dal Sig.</t>
  </si>
  <si>
    <t>Qualifica</t>
  </si>
  <si>
    <t xml:space="preserve">Motivo della missione: </t>
  </si>
  <si>
    <t>FEDERAZIONE ITALIANA CANOA KAYAK</t>
  </si>
  <si>
    <t>Viale Tiziano, 70 - 00196 - ROMA</t>
  </si>
  <si>
    <t>Banca</t>
  </si>
  <si>
    <t>€</t>
  </si>
  <si>
    <t>Somma biglietti autostrada:</t>
  </si>
  <si>
    <t>Inserisci alcune informazioni per il calcolo automatico del rimborso uso auto:</t>
  </si>
  <si>
    <t>totale</t>
  </si>
  <si>
    <t>Quanti km hai fatto ?</t>
  </si>
  <si>
    <t>Con quanti colleghi hai viaggiato ?</t>
  </si>
  <si>
    <t>(compreso te)</t>
  </si>
  <si>
    <t>C)</t>
  </si>
  <si>
    <t xml:space="preserve">N° </t>
  </si>
  <si>
    <t>giorni di gara</t>
  </si>
  <si>
    <t xml:space="preserve">Codice IBAN: </t>
  </si>
  <si>
    <t>Il Segretario Generale</t>
  </si>
  <si>
    <t>Il sottoscritto dichiara, sotto la propria responsabilità, di non aver superato, con il pagamento della suddetta indennità, il limite di €. 7.500,00, previsto dall'art. 69 T.U.I.R.. Si impegna, inoltre, a comunicare alla Federazione il superamento di tale limite.</t>
  </si>
  <si>
    <t xml:space="preserve">Rimborso kilometrico applicato dalla FICK </t>
  </si>
  <si>
    <t>Partenza il:</t>
  </si>
  <si>
    <t>Rientro il:</t>
  </si>
  <si>
    <t>Conv. D.A.C.</t>
  </si>
  <si>
    <t>Del</t>
  </si>
  <si>
    <t>Annotazioni:</t>
  </si>
  <si>
    <t>Conv. Comit./Deleg.Reg.    N°</t>
  </si>
  <si>
    <t xml:space="preserve"> </t>
  </si>
  <si>
    <t>Diarie (indennità)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</si>
</sst>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d\-mmm\-yy"/>
    <numFmt numFmtId="173" formatCode="_-* #,##0.0_-;\-* #,##0.0_-;_-* &quot;-&quot;_-;_-@_-"/>
    <numFmt numFmtId="174" formatCode="_-* #,##0.00_-;\-* #,##0.00_-;_-* &quot;-&quot;_-;_-@_-"/>
  </numFmts>
  <fonts count="44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30" xfId="0" applyFont="1" applyFill="1" applyBorder="1" applyAlignment="1">
      <alignment/>
    </xf>
    <xf numFmtId="20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2" fontId="2" fillId="33" borderId="31" xfId="0" applyNumberFormat="1" applyFont="1" applyFill="1" applyBorder="1" applyAlignment="1" applyProtection="1">
      <alignment/>
      <protection locked="0"/>
    </xf>
    <xf numFmtId="2" fontId="2" fillId="33" borderId="32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33" borderId="31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49" fontId="1" fillId="33" borderId="3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" fontId="1" fillId="0" borderId="26" xfId="0" applyNumberFormat="1" applyFont="1" applyFill="1" applyBorder="1" applyAlignment="1">
      <alignment/>
    </xf>
    <xf numFmtId="2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8" fillId="0" borderId="0" xfId="0" applyFont="1" applyFill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4" fontId="1" fillId="0" borderId="0" xfId="0" applyNumberFormat="1" applyFont="1" applyFill="1" applyBorder="1" applyAlignment="1" applyProtection="1">
      <alignment/>
      <protection/>
    </xf>
    <xf numFmtId="1" fontId="2" fillId="33" borderId="31" xfId="0" applyNumberFormat="1" applyFont="1" applyFill="1" applyBorder="1" applyAlignment="1" applyProtection="1">
      <alignment horizontal="center"/>
      <protection locked="0"/>
    </xf>
    <xf numFmtId="174" fontId="1" fillId="33" borderId="31" xfId="44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1" fillId="33" borderId="31" xfId="0" applyFont="1" applyFill="1" applyBorder="1" applyAlignment="1" applyProtection="1">
      <alignment horizontal="left"/>
      <protection locked="0"/>
    </xf>
    <xf numFmtId="0" fontId="2" fillId="0" borderId="34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49" fontId="1" fillId="33" borderId="31" xfId="0" applyNumberFormat="1" applyFont="1" applyFill="1" applyBorder="1" applyAlignment="1" applyProtection="1">
      <alignment horizontal="left"/>
      <protection locked="0"/>
    </xf>
    <xf numFmtId="0" fontId="2" fillId="0" borderId="27" xfId="0" applyNumberFormat="1" applyFont="1" applyFill="1" applyBorder="1" applyAlignment="1">
      <alignment horizontal="justify" wrapText="1"/>
    </xf>
    <xf numFmtId="0" fontId="2" fillId="0" borderId="28" xfId="0" applyNumberFormat="1" applyFont="1" applyFill="1" applyBorder="1" applyAlignment="1">
      <alignment horizontal="justify" wrapText="1"/>
    </xf>
    <xf numFmtId="0" fontId="2" fillId="0" borderId="29" xfId="0" applyNumberFormat="1" applyFont="1" applyFill="1" applyBorder="1" applyAlignment="1">
      <alignment horizontal="justify" wrapText="1"/>
    </xf>
    <xf numFmtId="0" fontId="2" fillId="0" borderId="36" xfId="0" applyNumberFormat="1" applyFont="1" applyFill="1" applyBorder="1" applyAlignment="1">
      <alignment horizontal="justify" wrapText="1"/>
    </xf>
    <xf numFmtId="0" fontId="2" fillId="0" borderId="31" xfId="0" applyNumberFormat="1" applyFont="1" applyFill="1" applyBorder="1" applyAlignment="1">
      <alignment horizontal="justify" wrapText="1"/>
    </xf>
    <xf numFmtId="0" fontId="2" fillId="0" borderId="37" xfId="0" applyNumberFormat="1" applyFont="1" applyFill="1" applyBorder="1" applyAlignment="1">
      <alignment horizontal="justify" wrapText="1"/>
    </xf>
    <xf numFmtId="0" fontId="2" fillId="33" borderId="32" xfId="0" applyFont="1" applyFill="1" applyBorder="1" applyAlignment="1" applyProtection="1">
      <alignment horizontal="left"/>
      <protection locked="0"/>
    </xf>
    <xf numFmtId="0" fontId="2" fillId="33" borderId="31" xfId="0" applyFont="1" applyFill="1" applyBorder="1" applyAlignment="1" applyProtection="1">
      <alignment horizontal="left"/>
      <protection locked="0"/>
    </xf>
    <xf numFmtId="0" fontId="7" fillId="33" borderId="38" xfId="0" applyFont="1" applyFill="1" applyBorder="1" applyAlignment="1" applyProtection="1">
      <alignment horizontal="justify" vertical="top" wrapText="1"/>
      <protection locked="0"/>
    </xf>
    <xf numFmtId="0" fontId="7" fillId="33" borderId="32" xfId="0" applyFont="1" applyFill="1" applyBorder="1" applyAlignment="1" applyProtection="1">
      <alignment horizontal="justify" vertical="top" wrapText="1"/>
      <protection locked="0"/>
    </xf>
    <xf numFmtId="0" fontId="7" fillId="33" borderId="39" xfId="0" applyFont="1" applyFill="1" applyBorder="1" applyAlignment="1" applyProtection="1">
      <alignment horizontal="justify" vertical="top" wrapText="1"/>
      <protection locked="0"/>
    </xf>
    <xf numFmtId="174" fontId="1" fillId="33" borderId="40" xfId="44" applyNumberFormat="1" applyFont="1" applyFill="1" applyBorder="1" applyAlignment="1" applyProtection="1">
      <alignment horizontal="center"/>
      <protection locked="0"/>
    </xf>
    <xf numFmtId="174" fontId="1" fillId="33" borderId="31" xfId="44" applyNumberFormat="1" applyFont="1" applyFill="1" applyBorder="1" applyAlignment="1" applyProtection="1">
      <alignment horizontal="center"/>
      <protection/>
    </xf>
    <xf numFmtId="14" fontId="1" fillId="33" borderId="31" xfId="0" applyNumberFormat="1" applyFont="1" applyFill="1" applyBorder="1" applyAlignment="1" applyProtection="1">
      <alignment horizontal="left"/>
      <protection locked="0"/>
    </xf>
    <xf numFmtId="0" fontId="1" fillId="33" borderId="31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justify" vertical="top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16</xdr:row>
      <xdr:rowOff>9525</xdr:rowOff>
    </xdr:from>
    <xdr:to>
      <xdr:col>6</xdr:col>
      <xdr:colOff>104775</xdr:colOff>
      <xdr:row>19</xdr:row>
      <xdr:rowOff>190500</xdr:rowOff>
    </xdr:to>
    <xdr:pic>
      <xdr:nvPicPr>
        <xdr:cNvPr id="1" name="Picture 12" descr="logo FI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47925"/>
          <a:ext cx="1009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16</xdr:row>
      <xdr:rowOff>190500</xdr:rowOff>
    </xdr:from>
    <xdr:to>
      <xdr:col>21</xdr:col>
      <xdr:colOff>381000</xdr:colOff>
      <xdr:row>19</xdr:row>
      <xdr:rowOff>57150</xdr:rowOff>
    </xdr:to>
    <xdr:pic>
      <xdr:nvPicPr>
        <xdr:cNvPr id="2" name="Picture 14" descr="logo collegio med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2628900"/>
          <a:ext cx="1447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8"/>
  <sheetViews>
    <sheetView showGridLines="0" showRowColHeaders="0" tabSelected="1" zoomScale="150" zoomScaleNormal="150" zoomScalePageLayoutView="0" workbookViewId="0" topLeftCell="A1">
      <selection activeCell="L7" sqref="L7"/>
    </sheetView>
  </sheetViews>
  <sheetFormatPr defaultColWidth="9.140625" defaultRowHeight="12.75"/>
  <cols>
    <col min="1" max="1" width="3.8515625" style="1" bestFit="1" customWidth="1"/>
    <col min="2" max="3" width="2.7109375" style="1" customWidth="1"/>
    <col min="4" max="4" width="9.140625" style="1" customWidth="1"/>
    <col min="5" max="5" width="3.140625" style="1" customWidth="1"/>
    <col min="6" max="7" width="2.7109375" style="1" customWidth="1"/>
    <col min="8" max="8" width="9.140625" style="1" customWidth="1"/>
    <col min="9" max="9" width="1.7109375" style="1" customWidth="1"/>
    <col min="10" max="10" width="1.421875" style="1" customWidth="1"/>
    <col min="11" max="11" width="1.8515625" style="1" customWidth="1"/>
    <col min="12" max="12" width="5.421875" style="1" customWidth="1"/>
    <col min="13" max="13" width="1.7109375" style="1" customWidth="1"/>
    <col min="14" max="14" width="3.00390625" style="1" customWidth="1"/>
    <col min="15" max="15" width="7.8515625" style="1" customWidth="1"/>
    <col min="16" max="16" width="2.7109375" style="1" customWidth="1"/>
    <col min="17" max="17" width="11.7109375" style="1" customWidth="1"/>
    <col min="18" max="18" width="3.8515625" style="1" customWidth="1"/>
    <col min="19" max="19" width="1.421875" style="1" customWidth="1"/>
    <col min="20" max="20" width="9.421875" style="1" customWidth="1"/>
    <col min="21" max="21" width="4.421875" style="1" customWidth="1"/>
    <col min="22" max="22" width="9.8515625" style="1" customWidth="1"/>
    <col min="23" max="23" width="1.7109375" style="1" customWidth="1"/>
    <col min="24" max="16384" width="9.140625" style="1" customWidth="1"/>
  </cols>
  <sheetData>
    <row r="1" ht="6.75" customHeight="1"/>
    <row r="2" spans="1:8" ht="12.75" customHeight="1">
      <c r="A2" s="33" t="s">
        <v>42</v>
      </c>
      <c r="B2" s="32"/>
      <c r="C2" s="32"/>
      <c r="D2" s="32"/>
      <c r="E2" s="32"/>
      <c r="F2" s="32"/>
      <c r="G2" s="32"/>
      <c r="H2" s="32"/>
    </row>
    <row r="3" spans="1:8" ht="6.75" customHeight="1">
      <c r="A3" s="33"/>
      <c r="B3" s="32"/>
      <c r="C3" s="32"/>
      <c r="D3" s="32"/>
      <c r="E3" s="32"/>
      <c r="F3" s="32"/>
      <c r="G3" s="32"/>
      <c r="H3" s="32"/>
    </row>
    <row r="4" spans="1:22" ht="12" customHeight="1">
      <c r="A4" s="2"/>
      <c r="B4" s="2"/>
      <c r="C4" s="2"/>
      <c r="D4" s="2"/>
      <c r="E4" s="2"/>
      <c r="F4" s="2"/>
      <c r="G4" s="2"/>
      <c r="H4" s="2"/>
      <c r="O4" s="61" t="s">
        <v>41</v>
      </c>
      <c r="P4" s="61"/>
      <c r="Q4" s="61"/>
      <c r="R4" s="61"/>
      <c r="S4" s="61"/>
      <c r="T4" s="61"/>
      <c r="U4" s="60"/>
      <c r="V4" s="60"/>
    </row>
    <row r="5" spans="1:22" ht="12.75">
      <c r="A5" s="46" t="s">
        <v>53</v>
      </c>
      <c r="B5" s="46"/>
      <c r="C5" s="46"/>
      <c r="D5" s="46"/>
      <c r="E5" s="46"/>
      <c r="F5" s="46"/>
      <c r="G5" s="46"/>
      <c r="H5" s="46"/>
      <c r="I5" s="47"/>
      <c r="J5" s="47"/>
      <c r="K5" s="47"/>
      <c r="L5" s="50">
        <v>1.4</v>
      </c>
      <c r="M5" s="2" t="s">
        <v>40</v>
      </c>
      <c r="U5" s="60"/>
      <c r="V5" s="60"/>
    </row>
    <row r="6" spans="21:22" ht="12.75">
      <c r="U6" s="60"/>
      <c r="V6" s="60"/>
    </row>
    <row r="7" spans="1:22" ht="12.75">
      <c r="A7" s="2" t="s">
        <v>44</v>
      </c>
      <c r="B7" s="2"/>
      <c r="C7" s="2"/>
      <c r="D7" s="2"/>
      <c r="E7" s="2"/>
      <c r="I7" s="94"/>
      <c r="J7" s="94"/>
      <c r="K7" s="94"/>
      <c r="L7" s="34"/>
      <c r="U7" s="60"/>
      <c r="V7" s="60"/>
    </row>
    <row r="8" spans="21:22" ht="12.75">
      <c r="U8" s="60"/>
      <c r="V8" s="60"/>
    </row>
    <row r="9" spans="1:22" ht="12.75">
      <c r="A9" s="2" t="s">
        <v>45</v>
      </c>
      <c r="L9" s="34">
        <v>0</v>
      </c>
      <c r="N9" s="2" t="s">
        <v>46</v>
      </c>
      <c r="U9" s="60"/>
      <c r="V9" s="60"/>
    </row>
    <row r="10" spans="14:22" ht="12.75">
      <c r="N10" s="2"/>
      <c r="U10" s="60"/>
      <c r="V10" s="60"/>
    </row>
    <row r="11" spans="13:22" ht="12.75">
      <c r="M11" s="3"/>
      <c r="N11" s="3"/>
      <c r="U11" s="60"/>
      <c r="V11" s="60"/>
    </row>
    <row r="12" spans="21:22" ht="12.75">
      <c r="U12" s="60"/>
      <c r="V12" s="60"/>
    </row>
    <row r="13" spans="21:22" ht="12.75">
      <c r="U13" s="60"/>
      <c r="V13" s="60"/>
    </row>
    <row r="14" spans="21:22" ht="13.5" thickBot="1">
      <c r="U14" s="83"/>
      <c r="V14" s="83"/>
    </row>
    <row r="15" spans="18:22" ht="12.75">
      <c r="R15" s="1" t="s">
        <v>43</v>
      </c>
      <c r="U15" s="84">
        <f>SUM(U4:U14)</f>
        <v>0</v>
      </c>
      <c r="V15" s="84"/>
    </row>
    <row r="17" spans="1:22" ht="28.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 ht="12.75">
      <c r="A18" s="61" t="s">
        <v>37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12.75">
      <c r="A19" s="61" t="s">
        <v>38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8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>
      <c r="A22" s="2" t="s">
        <v>34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64"/>
      <c r="M22" s="64"/>
      <c r="N22" s="64"/>
      <c r="O22" s="64"/>
      <c r="P22" s="64"/>
      <c r="Q22" s="64"/>
      <c r="R22" s="64"/>
      <c r="S22" s="64"/>
      <c r="T22" s="18" t="s">
        <v>35</v>
      </c>
      <c r="U22" s="64"/>
      <c r="V22" s="64"/>
    </row>
    <row r="23" spans="1:22" ht="4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63" t="s">
        <v>36</v>
      </c>
      <c r="B24" s="63"/>
      <c r="C24" s="63"/>
      <c r="D24" s="63"/>
      <c r="E24" s="63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>
      <c r="A26" s="53"/>
      <c r="B26" s="2" t="s">
        <v>56</v>
      </c>
      <c r="C26" s="2"/>
      <c r="D26" s="2"/>
      <c r="E26" s="51"/>
      <c r="F26" s="45" t="s">
        <v>59</v>
      </c>
      <c r="G26" s="54"/>
      <c r="H26" s="54"/>
      <c r="I26" s="55"/>
      <c r="J26" s="56"/>
      <c r="K26" s="57"/>
      <c r="L26" s="58"/>
      <c r="M26" s="58"/>
      <c r="N26" s="58"/>
      <c r="O26" s="86"/>
      <c r="P26" s="86"/>
      <c r="Q26" s="86"/>
      <c r="R26" s="86"/>
      <c r="S26" s="86"/>
      <c r="T26" s="52" t="s">
        <v>57</v>
      </c>
      <c r="U26" s="64"/>
      <c r="V26" s="64"/>
    </row>
    <row r="27" spans="1:22" ht="4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2" t="s">
        <v>32</v>
      </c>
      <c r="B28" s="2"/>
      <c r="C28" s="2"/>
      <c r="D28" s="2"/>
      <c r="E28" s="2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2"/>
      <c r="T28" s="2"/>
      <c r="U28" s="2"/>
      <c r="V28" s="2"/>
    </row>
    <row r="29" spans="1:22" ht="4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2" t="s">
        <v>33</v>
      </c>
      <c r="B30" s="2"/>
      <c r="C30" s="2"/>
      <c r="D30" s="2"/>
      <c r="E30" s="2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2"/>
      <c r="T30" s="2"/>
      <c r="U30" s="2"/>
      <c r="V30" s="2"/>
    </row>
    <row r="31" spans="1:22" ht="4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63" t="s">
        <v>54</v>
      </c>
      <c r="B32" s="63"/>
      <c r="C32" s="63"/>
      <c r="D32" s="63"/>
      <c r="E32" s="85"/>
      <c r="F32" s="85"/>
      <c r="G32" s="85"/>
      <c r="H32" s="85"/>
      <c r="I32" s="2" t="s">
        <v>31</v>
      </c>
      <c r="J32" s="2"/>
      <c r="K32" s="31"/>
      <c r="L32" s="71"/>
      <c r="M32" s="71"/>
      <c r="N32" s="71"/>
      <c r="O32" s="2"/>
      <c r="P32" s="2" t="s">
        <v>55</v>
      </c>
      <c r="Q32" s="2"/>
      <c r="R32" s="85"/>
      <c r="S32" s="85"/>
      <c r="T32" s="85"/>
      <c r="U32" s="2" t="s">
        <v>31</v>
      </c>
      <c r="V32" s="40"/>
    </row>
    <row r="33" spans="1:22" ht="3" customHeight="1" thickBot="1">
      <c r="A33" s="4"/>
      <c r="B33" s="4"/>
      <c r="C33" s="4"/>
      <c r="D33" s="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27" customHeight="1" thickTop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48"/>
      <c r="T34" s="87" t="s">
        <v>24</v>
      </c>
      <c r="U34" s="88"/>
      <c r="V34" s="89"/>
    </row>
    <row r="35" spans="1:22" ht="13.5" thickBot="1">
      <c r="A35" s="2" t="s">
        <v>0</v>
      </c>
      <c r="B35" s="2" t="s">
        <v>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0"/>
      <c r="U35" s="91"/>
      <c r="V35" s="92"/>
    </row>
    <row r="36" spans="1:22" ht="2.25" customHeight="1" thickTop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  <c r="U36" s="6"/>
      <c r="V36" s="7"/>
    </row>
    <row r="37" spans="1:22" ht="12.75">
      <c r="A37" s="2"/>
      <c r="B37" s="2" t="s">
        <v>3</v>
      </c>
      <c r="C37" s="2"/>
      <c r="D37" s="2">
        <f>IF(L9=1,IF(L7&lt;201,L7,200),IF(L9=2,IF(L7&lt;401,IF(L7&lt;201,L7,200),L7/2),L7))</f>
        <v>0</v>
      </c>
      <c r="E37" s="2" t="s">
        <v>4</v>
      </c>
      <c r="F37" s="2"/>
      <c r="G37" s="2"/>
      <c r="H37" s="1">
        <f>L5/5</f>
        <v>0.27999999999999997</v>
      </c>
      <c r="I37" s="2"/>
      <c r="J37" s="2" t="s">
        <v>5</v>
      </c>
      <c r="K37" s="2"/>
      <c r="L37" s="2" t="s">
        <v>6</v>
      </c>
      <c r="M37" s="2"/>
      <c r="N37" s="2"/>
      <c r="O37" s="8" t="str">
        <f>IF(D37=0," ",D37*H37)</f>
        <v> </v>
      </c>
      <c r="P37" s="2"/>
      <c r="Q37" s="2"/>
      <c r="R37" s="2"/>
      <c r="S37" s="2"/>
      <c r="T37" s="9"/>
      <c r="U37" s="10"/>
      <c r="V37" s="11"/>
    </row>
    <row r="38" spans="1:22" ht="12.75">
      <c r="A38" s="2"/>
      <c r="B38" s="2" t="s">
        <v>3</v>
      </c>
      <c r="C38" s="2"/>
      <c r="D38" s="2">
        <f>L7-D37</f>
        <v>0</v>
      </c>
      <c r="E38" s="2" t="s">
        <v>4</v>
      </c>
      <c r="F38" s="2"/>
      <c r="G38" s="2"/>
      <c r="H38" s="1">
        <f>L5/10</f>
        <v>0.13999999999999999</v>
      </c>
      <c r="I38" s="2"/>
      <c r="J38" s="2" t="s">
        <v>5</v>
      </c>
      <c r="K38" s="2"/>
      <c r="L38" s="2" t="s">
        <v>6</v>
      </c>
      <c r="M38" s="2"/>
      <c r="N38" s="2"/>
      <c r="O38" s="8" t="str">
        <f>IF(D38=0," ",D38*H38)</f>
        <v> </v>
      </c>
      <c r="P38" s="2"/>
      <c r="Q38" s="2"/>
      <c r="R38" s="2"/>
      <c r="S38" s="2"/>
      <c r="T38" s="12"/>
      <c r="U38" s="13"/>
      <c r="V38" s="14"/>
    </row>
    <row r="39" spans="1:22" ht="12.75">
      <c r="A39" s="2"/>
      <c r="B39" s="2" t="s">
        <v>2</v>
      </c>
      <c r="C39" s="2"/>
      <c r="D39" s="2"/>
      <c r="E39" s="2"/>
      <c r="F39" s="2"/>
      <c r="G39" s="2"/>
      <c r="H39" s="2"/>
      <c r="I39" s="2"/>
      <c r="J39" s="2"/>
      <c r="K39" s="2"/>
      <c r="L39" s="2" t="s">
        <v>6</v>
      </c>
      <c r="M39" s="2"/>
      <c r="N39" s="2"/>
      <c r="O39" s="8">
        <f>U15</f>
        <v>0</v>
      </c>
      <c r="P39" s="2"/>
      <c r="Q39" s="2"/>
      <c r="R39" s="2"/>
      <c r="S39" s="2"/>
      <c r="T39" s="12"/>
      <c r="U39" s="13"/>
      <c r="V39" s="14"/>
    </row>
    <row r="40" spans="1:22" ht="12.75">
      <c r="A40" s="2"/>
      <c r="B40" s="2" t="s">
        <v>7</v>
      </c>
      <c r="C40" s="2"/>
      <c r="D40" s="2"/>
      <c r="E40" s="2"/>
      <c r="F40" s="2"/>
      <c r="G40" s="2"/>
      <c r="H40" s="2"/>
      <c r="I40" s="2"/>
      <c r="J40" s="2"/>
      <c r="K40" s="2"/>
      <c r="L40" s="2" t="s">
        <v>6</v>
      </c>
      <c r="M40" s="2"/>
      <c r="N40" s="2"/>
      <c r="O40" s="35"/>
      <c r="P40" s="2"/>
      <c r="Q40" s="2"/>
      <c r="R40" s="2"/>
      <c r="S40" s="2"/>
      <c r="T40" s="12"/>
      <c r="U40" s="13"/>
      <c r="V40" s="14"/>
    </row>
    <row r="41" spans="1:22" ht="12.75">
      <c r="A41" s="2"/>
      <c r="B41" s="2" t="s">
        <v>8</v>
      </c>
      <c r="C41" s="2"/>
      <c r="D41" s="2"/>
      <c r="E41" s="2"/>
      <c r="F41" s="2"/>
      <c r="G41" s="2"/>
      <c r="H41" s="2"/>
      <c r="I41" s="2"/>
      <c r="J41" s="2"/>
      <c r="K41" s="2"/>
      <c r="L41" s="2" t="s">
        <v>6</v>
      </c>
      <c r="M41" s="2"/>
      <c r="N41" s="2"/>
      <c r="O41" s="36"/>
      <c r="P41" s="2"/>
      <c r="Q41" s="2"/>
      <c r="R41" s="2"/>
      <c r="S41" s="2"/>
      <c r="T41" s="12"/>
      <c r="U41" s="13"/>
      <c r="V41" s="14"/>
    </row>
    <row r="42" spans="1:22" ht="12.75">
      <c r="A42" s="2"/>
      <c r="B42" s="2" t="s">
        <v>9</v>
      </c>
      <c r="C42" s="2"/>
      <c r="D42" s="2"/>
      <c r="E42" s="2"/>
      <c r="F42" s="2"/>
      <c r="G42" s="2"/>
      <c r="H42" s="2"/>
      <c r="I42" s="2"/>
      <c r="J42" s="2"/>
      <c r="K42" s="2"/>
      <c r="L42" s="2" t="s">
        <v>6</v>
      </c>
      <c r="M42" s="2"/>
      <c r="N42" s="2"/>
      <c r="O42" s="36"/>
      <c r="P42" s="2"/>
      <c r="Q42" s="2"/>
      <c r="R42" s="2"/>
      <c r="S42" s="2"/>
      <c r="T42" s="12"/>
      <c r="U42" s="13"/>
      <c r="V42" s="14"/>
    </row>
    <row r="43" spans="1:22" ht="12.75">
      <c r="A43" s="2"/>
      <c r="B43" s="2" t="s">
        <v>11</v>
      </c>
      <c r="C43" s="2"/>
      <c r="D43" s="2"/>
      <c r="E43" s="2"/>
      <c r="F43" s="2"/>
      <c r="G43" s="2"/>
      <c r="H43" s="2"/>
      <c r="I43" s="2"/>
      <c r="J43" s="2"/>
      <c r="K43" s="2"/>
      <c r="L43" s="2" t="s">
        <v>6</v>
      </c>
      <c r="M43" s="2"/>
      <c r="N43" s="2"/>
      <c r="O43" s="36"/>
      <c r="P43" s="2"/>
      <c r="Q43" s="2"/>
      <c r="R43" s="2"/>
      <c r="S43" s="2"/>
      <c r="T43" s="12"/>
      <c r="U43" s="13"/>
      <c r="V43" s="14"/>
    </row>
    <row r="44" spans="1:22" ht="2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5"/>
      <c r="U44" s="16"/>
      <c r="V44" s="17"/>
    </row>
    <row r="45" spans="1:2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 t="s">
        <v>16</v>
      </c>
      <c r="P45" s="2" t="s">
        <v>6</v>
      </c>
      <c r="Q45" s="8">
        <f>SUM(O37:O43)</f>
        <v>0</v>
      </c>
      <c r="R45" s="2"/>
      <c r="S45" s="2"/>
      <c r="T45" s="9"/>
      <c r="U45" s="10"/>
      <c r="V45" s="11"/>
    </row>
    <row r="46" spans="1:22" ht="3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8"/>
      <c r="R46" s="2"/>
      <c r="S46" s="2"/>
      <c r="T46" s="15"/>
      <c r="U46" s="16"/>
      <c r="V46" s="17"/>
    </row>
    <row r="47" spans="1:22" ht="12.75">
      <c r="A47" s="2"/>
      <c r="B47" s="2" t="s">
        <v>17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8"/>
      <c r="R47" s="2"/>
      <c r="S47" s="2"/>
      <c r="T47" s="15"/>
      <c r="U47" s="16"/>
      <c r="V47" s="17"/>
    </row>
    <row r="48" spans="1:22" ht="2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8"/>
      <c r="R48" s="2"/>
      <c r="S48" s="2"/>
      <c r="T48" s="15"/>
      <c r="U48" s="16"/>
      <c r="V48" s="17"/>
    </row>
    <row r="49" spans="1:22" ht="12.75">
      <c r="A49" s="2"/>
      <c r="B49" s="16"/>
      <c r="C49" s="37"/>
      <c r="D49" s="18" t="s">
        <v>18</v>
      </c>
      <c r="E49" s="2"/>
      <c r="F49" s="37"/>
      <c r="G49" s="16"/>
      <c r="H49" s="2" t="s">
        <v>19</v>
      </c>
      <c r="I49" s="2" t="s">
        <v>20</v>
      </c>
      <c r="J49" s="2"/>
      <c r="K49" s="79"/>
      <c r="L49" s="79"/>
      <c r="M49" s="79"/>
      <c r="N49" s="79"/>
      <c r="O49" s="79"/>
      <c r="P49" s="79"/>
      <c r="Q49" s="79"/>
      <c r="R49" s="79"/>
      <c r="S49" s="2"/>
      <c r="T49" s="15"/>
      <c r="U49" s="16"/>
      <c r="V49" s="17"/>
    </row>
    <row r="50" spans="1:22" ht="12.75">
      <c r="A50" s="2"/>
      <c r="B50" s="2"/>
      <c r="C50" s="2"/>
      <c r="D50" s="2"/>
      <c r="E50" s="2"/>
      <c r="F50" s="2"/>
      <c r="G50" s="2"/>
      <c r="H50" s="2"/>
      <c r="I50" s="2" t="s">
        <v>21</v>
      </c>
      <c r="J50" s="2"/>
      <c r="K50" s="78"/>
      <c r="L50" s="78"/>
      <c r="M50" s="78"/>
      <c r="N50" s="78"/>
      <c r="O50" s="78"/>
      <c r="P50" s="78"/>
      <c r="Q50" s="78"/>
      <c r="R50" s="78"/>
      <c r="S50" s="2"/>
      <c r="T50" s="15"/>
      <c r="U50" s="16"/>
      <c r="V50" s="17"/>
    </row>
    <row r="51" spans="1:22" ht="12.75">
      <c r="A51" s="2"/>
      <c r="B51" s="2"/>
      <c r="C51" s="2"/>
      <c r="D51" s="2"/>
      <c r="E51" s="2"/>
      <c r="F51" s="2"/>
      <c r="G51" s="2"/>
      <c r="H51" s="2"/>
      <c r="I51" s="2" t="s">
        <v>22</v>
      </c>
      <c r="J51" s="2"/>
      <c r="K51" s="78"/>
      <c r="L51" s="78"/>
      <c r="M51" s="78"/>
      <c r="N51" s="78"/>
      <c r="O51" s="78"/>
      <c r="P51" s="78"/>
      <c r="Q51" s="78"/>
      <c r="R51" s="78"/>
      <c r="S51" s="2"/>
      <c r="T51" s="15"/>
      <c r="U51" s="16"/>
      <c r="V51" s="17"/>
    </row>
    <row r="52" spans="1:22" ht="12.75">
      <c r="A52" s="2"/>
      <c r="B52" s="2"/>
      <c r="C52" s="2"/>
      <c r="D52" s="2"/>
      <c r="E52" s="2"/>
      <c r="F52" s="2"/>
      <c r="G52" s="2"/>
      <c r="H52" s="2"/>
      <c r="I52" s="2" t="s">
        <v>23</v>
      </c>
      <c r="J52" s="2"/>
      <c r="K52" s="78"/>
      <c r="L52" s="78"/>
      <c r="M52" s="78"/>
      <c r="N52" s="78"/>
      <c r="O52" s="78"/>
      <c r="P52" s="78"/>
      <c r="Q52" s="78"/>
      <c r="R52" s="78"/>
      <c r="S52" s="2"/>
      <c r="T52" s="15"/>
      <c r="U52" s="16"/>
      <c r="V52" s="17"/>
    </row>
    <row r="53" spans="1:22" ht="3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5"/>
      <c r="U53" s="16"/>
      <c r="V53" s="17"/>
    </row>
    <row r="54" spans="1:22" ht="12.75">
      <c r="A54" s="2" t="s">
        <v>10</v>
      </c>
      <c r="B54" s="2" t="s">
        <v>12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15"/>
      <c r="U54" s="16"/>
      <c r="V54" s="17"/>
    </row>
    <row r="55" spans="1:22" ht="3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15"/>
      <c r="U55" s="16"/>
      <c r="V55" s="17"/>
    </row>
    <row r="56" spans="1:22" ht="12.75">
      <c r="A56" s="2"/>
      <c r="B56" s="2" t="s">
        <v>13</v>
      </c>
      <c r="C56" s="2"/>
      <c r="D56" s="38"/>
      <c r="E56" s="2" t="s">
        <v>14</v>
      </c>
      <c r="F56" s="2"/>
      <c r="G56" s="2"/>
      <c r="H56" s="2"/>
      <c r="I56" s="2"/>
      <c r="J56" s="2"/>
      <c r="K56" s="2"/>
      <c r="L56" s="2" t="s">
        <v>6</v>
      </c>
      <c r="M56" s="2"/>
      <c r="N56" s="2"/>
      <c r="O56" s="35"/>
      <c r="P56" s="2"/>
      <c r="Q56" s="2"/>
      <c r="R56" s="2"/>
      <c r="S56" s="2"/>
      <c r="T56" s="9"/>
      <c r="U56" s="10"/>
      <c r="V56" s="11"/>
    </row>
    <row r="57" spans="1:22" ht="2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8"/>
      <c r="P57" s="2"/>
      <c r="Q57" s="2"/>
      <c r="R57" s="2"/>
      <c r="S57" s="2"/>
      <c r="T57" s="15"/>
      <c r="U57" s="16"/>
      <c r="V57" s="17"/>
    </row>
    <row r="58" spans="1:22" ht="12.75">
      <c r="A58" s="2"/>
      <c r="B58" s="2" t="s">
        <v>13</v>
      </c>
      <c r="C58" s="2"/>
      <c r="D58" s="38"/>
      <c r="E58" s="2" t="s">
        <v>15</v>
      </c>
      <c r="F58" s="2"/>
      <c r="G58" s="2"/>
      <c r="H58" s="2"/>
      <c r="I58" s="2"/>
      <c r="J58" s="2"/>
      <c r="K58" s="2"/>
      <c r="L58" s="2" t="s">
        <v>6</v>
      </c>
      <c r="M58" s="2"/>
      <c r="N58" s="2"/>
      <c r="O58" s="35"/>
      <c r="P58" s="2"/>
      <c r="Q58" s="2"/>
      <c r="R58" s="2"/>
      <c r="S58" s="2"/>
      <c r="T58" s="9"/>
      <c r="U58" s="10"/>
      <c r="V58" s="11"/>
    </row>
    <row r="59" spans="1:22" ht="5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15"/>
      <c r="U59" s="16"/>
      <c r="V59" s="17"/>
    </row>
    <row r="60" spans="1:22" ht="12.75">
      <c r="A60" s="2" t="s">
        <v>47</v>
      </c>
      <c r="B60" s="2" t="s">
        <v>61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15"/>
      <c r="U60" s="16"/>
      <c r="V60" s="17"/>
    </row>
    <row r="61" spans="1:22" ht="12.75">
      <c r="A61" s="2"/>
      <c r="B61" s="2" t="s">
        <v>48</v>
      </c>
      <c r="C61" s="2"/>
      <c r="D61" s="59">
        <v>0</v>
      </c>
      <c r="E61" s="63" t="s">
        <v>49</v>
      </c>
      <c r="F61" s="63"/>
      <c r="G61" s="63"/>
      <c r="H61" s="63"/>
      <c r="I61" s="2"/>
      <c r="J61" s="2"/>
      <c r="K61" s="2"/>
      <c r="L61" s="2" t="s">
        <v>6</v>
      </c>
      <c r="M61" s="2"/>
      <c r="N61" s="2"/>
      <c r="O61" s="44">
        <f>IF(D61=0,"",IF(D61=1,25,40))</f>
      </c>
      <c r="P61" s="2"/>
      <c r="Q61" s="2"/>
      <c r="R61" s="2"/>
      <c r="S61" s="2"/>
      <c r="T61" s="9"/>
      <c r="U61" s="10"/>
      <c r="V61" s="11"/>
    </row>
    <row r="62" spans="1:22" ht="16.5" customHeight="1" thickBo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 t="s">
        <v>16</v>
      </c>
      <c r="P62" s="2" t="s">
        <v>6</v>
      </c>
      <c r="Q62" s="8">
        <f>SUM(O54:O61)</f>
        <v>0</v>
      </c>
      <c r="R62" s="2"/>
      <c r="S62" s="2"/>
      <c r="T62" s="19"/>
      <c r="U62" s="20"/>
      <c r="V62" s="21"/>
    </row>
    <row r="63" spans="1:22" ht="1.5" customHeight="1" thickBot="1" thickTop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22" ht="14.25" thickBot="1" thickTop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2" t="s">
        <v>16</v>
      </c>
      <c r="P64" s="23" t="s">
        <v>6</v>
      </c>
      <c r="Q64" s="43">
        <f>SUM(Q45,Q62)</f>
        <v>0</v>
      </c>
      <c r="R64" s="2"/>
      <c r="S64" s="2"/>
      <c r="T64" s="22"/>
      <c r="U64" s="23"/>
      <c r="V64" s="24"/>
    </row>
    <row r="65" spans="1:22" ht="9.75" customHeight="1" thickTop="1">
      <c r="A65" s="2" t="s">
        <v>58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6"/>
      <c r="P65" s="16"/>
      <c r="Q65" s="49"/>
      <c r="R65" s="2"/>
      <c r="S65" s="2"/>
      <c r="T65" s="16"/>
      <c r="U65" s="16"/>
      <c r="V65" s="16"/>
    </row>
    <row r="66" spans="1:22" ht="25.5" customHeight="1">
      <c r="A66" s="80" t="s">
        <v>60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2"/>
    </row>
    <row r="67" spans="1:22" ht="3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>
      <c r="A68" s="25" t="s">
        <v>25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7"/>
    </row>
    <row r="69" spans="1:22" ht="12" customHeight="1">
      <c r="A69" s="65" t="s">
        <v>26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7"/>
    </row>
    <row r="70" spans="1:22" ht="11.25" customHeight="1">
      <c r="A70" s="68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70"/>
    </row>
    <row r="71" spans="1:22" ht="5.2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62" t="s">
        <v>28</v>
      </c>
      <c r="U72" s="62"/>
      <c r="V72" s="62"/>
    </row>
    <row r="73" spans="1:22" ht="2.2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9"/>
      <c r="U73" s="29"/>
      <c r="V73" s="29"/>
    </row>
    <row r="74" spans="1:22" ht="3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>
      <c r="A75" s="2" t="s">
        <v>27</v>
      </c>
      <c r="B75" s="2"/>
      <c r="C75" s="79"/>
      <c r="D75" s="79"/>
      <c r="E75" s="79"/>
      <c r="F75" s="79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30"/>
      <c r="U75" s="30"/>
      <c r="V75" s="30"/>
    </row>
    <row r="76" spans="1:22" ht="9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>
      <c r="A77" s="39" t="s">
        <v>29</v>
      </c>
      <c r="B77" s="39"/>
      <c r="C77" s="3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</row>
    <row r="78" spans="1:22" ht="7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>
      <c r="A79" s="2" t="s">
        <v>30</v>
      </c>
      <c r="B79" s="2"/>
      <c r="C79" s="2"/>
      <c r="D79" s="2"/>
      <c r="E79" s="2" t="s">
        <v>39</v>
      </c>
      <c r="F79" s="2"/>
      <c r="G79" s="2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</row>
    <row r="80" spans="1:22" ht="6.75" customHeight="1">
      <c r="A80" s="41"/>
      <c r="B80" s="41"/>
      <c r="C80" s="41"/>
      <c r="D80" s="41"/>
      <c r="E80" s="41"/>
      <c r="F80" s="41"/>
      <c r="G80" s="41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</row>
    <row r="81" spans="1:22" ht="12.75">
      <c r="A81" s="2" t="s">
        <v>50</v>
      </c>
      <c r="B81" s="2"/>
      <c r="C81" s="2"/>
      <c r="D81" s="2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45"/>
      <c r="U81" s="45"/>
      <c r="V81" s="45"/>
    </row>
    <row r="82" spans="1:22" ht="6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30.75" customHeight="1">
      <c r="A83" s="72" t="s">
        <v>52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4"/>
    </row>
    <row r="84" spans="1:22" ht="12.75">
      <c r="A84" s="75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7"/>
    </row>
    <row r="85" ht="9" customHeight="1"/>
    <row r="86" spans="5:21" ht="12.75" customHeight="1">
      <c r="E86" s="62" t="s">
        <v>28</v>
      </c>
      <c r="F86" s="62"/>
      <c r="G86" s="62"/>
      <c r="H86" s="62"/>
      <c r="I86" s="62"/>
      <c r="J86" s="62"/>
      <c r="Q86" s="61" t="s">
        <v>51</v>
      </c>
      <c r="R86" s="61"/>
      <c r="S86" s="61"/>
      <c r="T86" s="61"/>
      <c r="U86" s="61"/>
    </row>
    <row r="87" ht="12.75" customHeight="1"/>
    <row r="88" spans="1:21" ht="12.75" customHeight="1">
      <c r="A88" s="16"/>
      <c r="B88" s="16"/>
      <c r="C88" s="16"/>
      <c r="D88" s="30"/>
      <c r="E88" s="30"/>
      <c r="F88" s="30"/>
      <c r="G88" s="30"/>
      <c r="H88" s="30"/>
      <c r="I88" s="30"/>
      <c r="J88" s="30"/>
      <c r="K88" s="30"/>
      <c r="L88" s="30"/>
      <c r="P88" s="30"/>
      <c r="Q88" s="30"/>
      <c r="R88" s="30"/>
      <c r="S88" s="30"/>
      <c r="T88" s="30"/>
      <c r="U88" s="30"/>
    </row>
  </sheetData>
  <sheetProtection sheet="1" objects="1" scenarios="1" selectLockedCells="1"/>
  <mergeCells count="46">
    <mergeCell ref="T34:V35"/>
    <mergeCell ref="A34:R34"/>
    <mergeCell ref="I7:K7"/>
    <mergeCell ref="L22:S22"/>
    <mergeCell ref="A17:V17"/>
    <mergeCell ref="A18:V18"/>
    <mergeCell ref="A19:V19"/>
    <mergeCell ref="U22:V22"/>
    <mergeCell ref="U12:V12"/>
    <mergeCell ref="U13:V13"/>
    <mergeCell ref="K50:R50"/>
    <mergeCell ref="K51:R51"/>
    <mergeCell ref="U14:V14"/>
    <mergeCell ref="U15:V15"/>
    <mergeCell ref="F30:R30"/>
    <mergeCell ref="E32:H32"/>
    <mergeCell ref="R32:T32"/>
    <mergeCell ref="K49:R49"/>
    <mergeCell ref="U26:V26"/>
    <mergeCell ref="O26:S26"/>
    <mergeCell ref="A83:V84"/>
    <mergeCell ref="K52:R52"/>
    <mergeCell ref="E61:H61"/>
    <mergeCell ref="E81:S81"/>
    <mergeCell ref="A66:V66"/>
    <mergeCell ref="D77:V77"/>
    <mergeCell ref="H79:V79"/>
    <mergeCell ref="T72:V72"/>
    <mergeCell ref="C75:F75"/>
    <mergeCell ref="U10:V10"/>
    <mergeCell ref="U11:V11"/>
    <mergeCell ref="E86:J86"/>
    <mergeCell ref="Q86:U86"/>
    <mergeCell ref="A24:E24"/>
    <mergeCell ref="F24:V24"/>
    <mergeCell ref="A69:V70"/>
    <mergeCell ref="A32:D32"/>
    <mergeCell ref="F28:R28"/>
    <mergeCell ref="L32:N32"/>
    <mergeCell ref="U7:V7"/>
    <mergeCell ref="U8:V8"/>
    <mergeCell ref="U9:V9"/>
    <mergeCell ref="O4:T4"/>
    <mergeCell ref="U4:V4"/>
    <mergeCell ref="U5:V5"/>
    <mergeCell ref="U6:V6"/>
  </mergeCells>
  <dataValidations count="1">
    <dataValidation type="whole" allowBlank="1" showInputMessage="1" showErrorMessage="1" sqref="D61">
      <formula1>0</formula1>
      <formula2>5</formula2>
    </dataValidation>
  </dataValidations>
  <printOptions/>
  <pageMargins left="0.2362204724409449" right="0.2362204724409449" top="0.3937007874015748" bottom="0.1968503937007874" header="0.1968503937007874" footer="0.5118110236220472"/>
  <pageSetup horizontalDpi="600" verticalDpi="600" orientation="portrait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REALE MUTUA ASSICURAZIONI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D101618</dc:creator>
  <cp:keywords/>
  <dc:description/>
  <cp:lastModifiedBy>Giuseppe D'Angelo</cp:lastModifiedBy>
  <cp:lastPrinted>2014-01-29T09:12:37Z</cp:lastPrinted>
  <dcterms:created xsi:type="dcterms:W3CDTF">2005-04-20T08:55:24Z</dcterms:created>
  <dcterms:modified xsi:type="dcterms:W3CDTF">2016-02-03T11:18:02Z</dcterms:modified>
  <cp:category/>
  <cp:version/>
  <cp:contentType/>
  <cp:contentStatus/>
</cp:coreProperties>
</file>