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040" windowHeight="8820" activeTab="0"/>
  </bookViews>
  <sheets>
    <sheet name="Foglio2" sheetId="1" r:id="rId1"/>
    <sheet name="Foglio3" sheetId="2" r:id="rId2"/>
  </sheets>
  <definedNames>
    <definedName name="_xlnm.Print_Area" localSheetId="0">'Foglio2'!$A$19:$V$112</definedName>
  </definedNames>
  <calcPr fullCalcOnLoad="1"/>
</workbook>
</file>

<file path=xl/sharedStrings.xml><?xml version="1.0" encoding="utf-8"?>
<sst xmlns="http://schemas.openxmlformats.org/spreadsheetml/2006/main" count="98" uniqueCount="76">
  <si>
    <t>A)</t>
  </si>
  <si>
    <t>Spese di viaggio (documentate)</t>
  </si>
  <si>
    <t>Autostrada</t>
  </si>
  <si>
    <t>Km.</t>
  </si>
  <si>
    <t xml:space="preserve">a €. </t>
  </si>
  <si>
    <t>=</t>
  </si>
  <si>
    <t>€.</t>
  </si>
  <si>
    <t>Mezzi Pubblici</t>
  </si>
  <si>
    <t>B)</t>
  </si>
  <si>
    <t>Spese di vitto e alloggio (documentate)</t>
  </si>
  <si>
    <t>N°</t>
  </si>
  <si>
    <t>pasti</t>
  </si>
  <si>
    <t>pernottamenti</t>
  </si>
  <si>
    <t>Viaggio in auto effettuato</t>
  </si>
  <si>
    <t>da solo</t>
  </si>
  <si>
    <t>con</t>
  </si>
  <si>
    <t>a)</t>
  </si>
  <si>
    <t>b)</t>
  </si>
  <si>
    <t>c)</t>
  </si>
  <si>
    <t>d)</t>
  </si>
  <si>
    <t xml:space="preserve">Data, </t>
  </si>
  <si>
    <t>Firma leggibile</t>
  </si>
  <si>
    <t xml:space="preserve">Indirizzo: </t>
  </si>
  <si>
    <t>Ore</t>
  </si>
  <si>
    <t>Località di partenza:</t>
  </si>
  <si>
    <t>Località di missione:</t>
  </si>
  <si>
    <t>Rimborso spese viaggio effettuato dal Sig.</t>
  </si>
  <si>
    <t>Qualifica</t>
  </si>
  <si>
    <t xml:space="preserve">Motivo della missione: </t>
  </si>
  <si>
    <t>FEDERAZIONE ITALIANA CANOA KAYAK</t>
  </si>
  <si>
    <t>Viale Tiziano, 70 - 00196 - ROMA</t>
  </si>
  <si>
    <t>Banca</t>
  </si>
  <si>
    <t>€</t>
  </si>
  <si>
    <t>Inserisci alcune informazioni per il calcolo automatico del rimborso uso auto:</t>
  </si>
  <si>
    <t>Quanti km hai fatto ?</t>
  </si>
  <si>
    <t>Con quanti colleghi hai viaggiato ?</t>
  </si>
  <si>
    <t>(compreso te)</t>
  </si>
  <si>
    <t>C)</t>
  </si>
  <si>
    <t xml:space="preserve">N° </t>
  </si>
  <si>
    <t>giorni di gara</t>
  </si>
  <si>
    <t xml:space="preserve">Codice IBAN: </t>
  </si>
  <si>
    <t>Il Segretario Generale</t>
  </si>
  <si>
    <t xml:space="preserve">Rimborso kilometrico applicato dalla FICK </t>
  </si>
  <si>
    <t>Partenza il:</t>
  </si>
  <si>
    <t>Rientro il:</t>
  </si>
  <si>
    <t>del</t>
  </si>
  <si>
    <t>Totale "A"</t>
  </si>
  <si>
    <t>Totale senza Diaria (A + B)</t>
  </si>
  <si>
    <t>Totale "B" €.</t>
  </si>
  <si>
    <t xml:space="preserve">      Totale con Diaria (A + B + C)</t>
  </si>
  <si>
    <t>Totale "C" €.</t>
  </si>
  <si>
    <t>SPAZIO RISERVATO ALL'UFFICIO FICK</t>
  </si>
  <si>
    <t>Si ricorda che i documenti cartacei devono essere inviati in originale per essere lavorati.</t>
  </si>
  <si>
    <t>DATI DEL PERCIPIENTE</t>
  </si>
  <si>
    <t xml:space="preserve">Codice Fiscale: </t>
  </si>
  <si>
    <t>DATI BANCARI</t>
  </si>
  <si>
    <t>Taxi (aut. allegata)</t>
  </si>
  <si>
    <t>il</t>
  </si>
  <si>
    <t>DICHIARA SOTTO LA PROPRIA RESPONSABILITA' DI AVER EFFETTUATO LA SEGUENTE MISSIONE</t>
  </si>
  <si>
    <t>AUTOCERTIFICAZIONE REDDITI DA PRESTAZIONE SPORTIVA</t>
  </si>
  <si>
    <t>(Art. 67, comma 1 lettera m) e art. 69 comma 2 Testo Unico del 22/2/1986 n. 917, modificato con legge 205/2017 comma 367)</t>
  </si>
  <si>
    <t xml:space="preserve">nato/a a </t>
  </si>
  <si>
    <t>di non avere, per l'anno solare</t>
  </si>
  <si>
    <t>di avere, per l'anno solare</t>
  </si>
  <si>
    <t>Il/La sottoscritto/a, inoltre, consapevole delle sanzioni penali previste in caso di dichiarazioni non veritiere e di falsità negli atti (articolo 76 D.P.R. 445/2000), dichiara sotto la propria responsabilità quanto segue:</t>
  </si>
  <si>
    <t>maturato, alla data odierna, reddito per prestazioni</t>
  </si>
  <si>
    <t>sportive dilettantistiche rese a soggetti terzi rispetto alla F.I.C.K. e che ritengo di non maturarne per tutto il corso dell'anno solare. Ove dovessi percepire redditi di tale natura, mi inpegno a darne tempestiva comunicazione all'Ufficio Amministrazione della F.I.C.K..</t>
  </si>
  <si>
    <t>, alla data odierna, percepito redditi per prestazioni spor-</t>
  </si>
  <si>
    <t>tive dilettantistiche superiori a €. 10.000,00</t>
  </si>
  <si>
    <t>Biglietto treno</t>
  </si>
  <si>
    <t>Biglietto aereo</t>
  </si>
  <si>
    <t>Parcheggio aeroporto (aut. allegata)</t>
  </si>
  <si>
    <t>Noleggio auto (aut. allegata)</t>
  </si>
  <si>
    <t>Diaria gare nazionali</t>
  </si>
  <si>
    <r>
      <t>tive dilettantistiche da soggetti diversi rispetto alla FICK pari a €.                   e, si impegna, ove dovesse percepire altri redditi di tale natura, a darne tempestiva comunicazione all'Uff. Amm.ne FICK.</t>
    </r>
    <r>
      <rPr>
        <b/>
        <u val="single"/>
        <sz val="9"/>
        <rFont val="Verdana"/>
        <family val="2"/>
      </rPr>
      <t xml:space="preserve">                             </t>
    </r>
  </si>
  <si>
    <t>Convocazione D.A.C. n°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</si>
</sst>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&quot;-&quot;_-;_-@_-"/>
    <numFmt numFmtId="165" formatCode="h:mm;@"/>
    <numFmt numFmtId="166" formatCode="0.0"/>
  </numFmts>
  <fonts count="50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9"/>
      <name val="Verdana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64" fontId="2" fillId="33" borderId="0" xfId="44" applyNumberFormat="1" applyFont="1" applyFill="1" applyBorder="1" applyAlignment="1" applyProtection="1">
      <alignment horizontal="center"/>
      <protection/>
    </xf>
    <xf numFmtId="2" fontId="2" fillId="33" borderId="0" xfId="0" applyNumberFormat="1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20" fontId="3" fillId="33" borderId="0" xfId="0" applyNumberFormat="1" applyFont="1" applyFill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/>
      <protection/>
    </xf>
    <xf numFmtId="4" fontId="3" fillId="33" borderId="12" xfId="0" applyNumberFormat="1" applyFont="1" applyFill="1" applyBorder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2" fontId="2" fillId="33" borderId="11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2" fontId="2" fillId="33" borderId="13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2" fontId="3" fillId="33" borderId="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left"/>
      <protection/>
    </xf>
    <xf numFmtId="4" fontId="2" fillId="0" borderId="18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center"/>
      <protection/>
    </xf>
    <xf numFmtId="164" fontId="3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14" fontId="2" fillId="33" borderId="0" xfId="0" applyNumberFormat="1" applyFont="1" applyFill="1" applyBorder="1" applyAlignment="1" applyProtection="1">
      <alignment horizontal="center"/>
      <protection/>
    </xf>
    <xf numFmtId="4" fontId="3" fillId="0" borderId="0" xfId="44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 locked="0"/>
    </xf>
    <xf numFmtId="165" fontId="2" fillId="34" borderId="11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/>
      <protection locked="0"/>
    </xf>
    <xf numFmtId="2" fontId="3" fillId="33" borderId="12" xfId="0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2" fontId="3" fillId="33" borderId="11" xfId="0" applyNumberFormat="1" applyFont="1" applyFill="1" applyBorder="1" applyAlignment="1" applyProtection="1">
      <alignment/>
      <protection locked="0"/>
    </xf>
    <xf numFmtId="1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" fillId="34" borderId="0" xfId="0" applyFont="1" applyFill="1" applyAlignment="1" applyProtection="1">
      <alignment wrapText="1"/>
      <protection/>
    </xf>
    <xf numFmtId="0" fontId="3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2" fillId="34" borderId="20" xfId="0" applyFont="1" applyFill="1" applyBorder="1" applyAlignment="1" applyProtection="1">
      <alignment vertical="top" wrapText="1" shrinkToFit="1"/>
      <protection locked="0"/>
    </xf>
    <xf numFmtId="0" fontId="0" fillId="0" borderId="21" xfId="0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0" fillId="0" borderId="23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24" xfId="0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0" fillId="0" borderId="26" xfId="0" applyBorder="1" applyAlignment="1">
      <alignment vertical="top" wrapText="1" shrinkToFit="1"/>
    </xf>
    <xf numFmtId="0" fontId="0" fillId="0" borderId="27" xfId="0" applyBorder="1" applyAlignment="1">
      <alignment vertical="top" wrapText="1" shrinkToFit="1"/>
    </xf>
    <xf numFmtId="0" fontId="3" fillId="0" borderId="0" xfId="0" applyFont="1" applyFill="1" applyBorder="1" applyAlignment="1" applyProtection="1">
      <alignment horizontal="center"/>
      <protection/>
    </xf>
    <xf numFmtId="4" fontId="3" fillId="33" borderId="12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 locked="0"/>
    </xf>
    <xf numFmtId="4" fontId="3" fillId="33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/>
      <protection/>
    </xf>
    <xf numFmtId="165" fontId="2" fillId="34" borderId="11" xfId="0" applyNumberFormat="1" applyFont="1" applyFill="1" applyBorder="1" applyAlignment="1" applyProtection="1">
      <alignment horizontal="center"/>
      <protection locked="0"/>
    </xf>
    <xf numFmtId="14" fontId="2" fillId="34" borderId="11" xfId="0" applyNumberFormat="1" applyFont="1" applyFill="1" applyBorder="1" applyAlignment="1" applyProtection="1">
      <alignment horizontal="left"/>
      <protection locked="0"/>
    </xf>
    <xf numFmtId="14" fontId="2" fillId="0" borderId="11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14" fontId="2" fillId="34" borderId="11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5" fillId="33" borderId="31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33" borderId="31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2" fillId="33" borderId="31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" fillId="33" borderId="31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7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/>
    </xf>
    <xf numFmtId="0" fontId="2" fillId="34" borderId="39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 horizontal="center"/>
      <protection/>
    </xf>
    <xf numFmtId="1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44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18</xdr:row>
      <xdr:rowOff>38100</xdr:rowOff>
    </xdr:from>
    <xdr:to>
      <xdr:col>6</xdr:col>
      <xdr:colOff>66675</xdr:colOff>
      <xdr:row>22</xdr:row>
      <xdr:rowOff>57150</xdr:rowOff>
    </xdr:to>
    <xdr:pic>
      <xdr:nvPicPr>
        <xdr:cNvPr id="1" name="Picture 12" descr="logo FI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552700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18</xdr:row>
      <xdr:rowOff>190500</xdr:rowOff>
    </xdr:from>
    <xdr:to>
      <xdr:col>21</xdr:col>
      <xdr:colOff>333375</xdr:colOff>
      <xdr:row>21</xdr:row>
      <xdr:rowOff>57150</xdr:rowOff>
    </xdr:to>
    <xdr:pic>
      <xdr:nvPicPr>
        <xdr:cNvPr id="2" name="Picture 14" descr="logo collegio med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270510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3"/>
  <sheetViews>
    <sheetView showGridLines="0" tabSelected="1"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1" max="1" width="3.7109375" style="7" bestFit="1" customWidth="1"/>
    <col min="2" max="3" width="2.7109375" style="7" customWidth="1"/>
    <col min="4" max="4" width="9.140625" style="7" customWidth="1"/>
    <col min="5" max="5" width="3.140625" style="7" customWidth="1"/>
    <col min="6" max="7" width="2.7109375" style="7" customWidth="1"/>
    <col min="8" max="8" width="9.140625" style="7" customWidth="1"/>
    <col min="9" max="9" width="1.7109375" style="7" customWidth="1"/>
    <col min="10" max="10" width="1.421875" style="7" customWidth="1"/>
    <col min="11" max="11" width="1.7109375" style="7" customWidth="1"/>
    <col min="12" max="12" width="6.421875" style="7" customWidth="1"/>
    <col min="13" max="13" width="2.8515625" style="7" customWidth="1"/>
    <col min="14" max="14" width="3.00390625" style="7" customWidth="1"/>
    <col min="15" max="15" width="9.7109375" style="7" customWidth="1"/>
    <col min="16" max="16" width="2.7109375" style="7" customWidth="1"/>
    <col min="17" max="17" width="3.28125" style="7" customWidth="1"/>
    <col min="18" max="18" width="3.7109375" style="7" customWidth="1"/>
    <col min="19" max="19" width="5.421875" style="7" customWidth="1"/>
    <col min="20" max="20" width="7.00390625" style="7" customWidth="1"/>
    <col min="21" max="21" width="4.421875" style="7" customWidth="1"/>
    <col min="22" max="22" width="12.8515625" style="7" customWidth="1"/>
    <col min="23" max="23" width="1.7109375" style="7" customWidth="1"/>
    <col min="24" max="24" width="11.421875" style="7" bestFit="1" customWidth="1"/>
    <col min="25" max="16384" width="9.140625" style="7" customWidth="1"/>
  </cols>
  <sheetData>
    <row r="1" ht="4.5" customHeight="1"/>
    <row r="2" spans="1:8" ht="12.75" customHeight="1">
      <c r="A2" s="8" t="s">
        <v>33</v>
      </c>
      <c r="B2" s="9"/>
      <c r="C2" s="9"/>
      <c r="D2" s="9"/>
      <c r="E2" s="9"/>
      <c r="F2" s="9"/>
      <c r="G2" s="9"/>
      <c r="H2" s="9"/>
    </row>
    <row r="3" spans="1:8" ht="4.5" customHeight="1">
      <c r="A3" s="8"/>
      <c r="B3" s="9"/>
      <c r="C3" s="9"/>
      <c r="D3" s="9"/>
      <c r="E3" s="9"/>
      <c r="F3" s="9"/>
      <c r="G3" s="9"/>
      <c r="H3" s="9"/>
    </row>
    <row r="4" spans="1:25" ht="12" customHeight="1">
      <c r="A4" s="10"/>
      <c r="B4" s="10"/>
      <c r="C4" s="10"/>
      <c r="D4" s="10"/>
      <c r="E4" s="10"/>
      <c r="F4" s="10"/>
      <c r="G4" s="10"/>
      <c r="H4" s="10"/>
      <c r="O4" s="92"/>
      <c r="P4" s="166"/>
      <c r="Q4" s="166"/>
      <c r="R4" s="2"/>
      <c r="S4" s="92"/>
      <c r="T4" s="166"/>
      <c r="U4" s="52"/>
      <c r="V4" s="52"/>
      <c r="W4" s="3"/>
      <c r="X4" s="6"/>
      <c r="Y4" s="12"/>
    </row>
    <row r="5" spans="1:25" ht="12">
      <c r="A5" s="67" t="s">
        <v>42</v>
      </c>
      <c r="B5" s="67"/>
      <c r="C5" s="67"/>
      <c r="D5" s="67"/>
      <c r="E5" s="67"/>
      <c r="F5" s="67"/>
      <c r="G5" s="67"/>
      <c r="H5" s="67"/>
      <c r="I5" s="13"/>
      <c r="J5" s="13"/>
      <c r="K5" s="13"/>
      <c r="L5" s="55">
        <v>1.8</v>
      </c>
      <c r="M5" s="10" t="s">
        <v>32</v>
      </c>
      <c r="O5" s="3"/>
      <c r="P5" s="3"/>
      <c r="Q5" s="2"/>
      <c r="R5" s="2"/>
      <c r="S5" s="2"/>
      <c r="T5" s="2"/>
      <c r="U5" s="52"/>
      <c r="V5" s="52"/>
      <c r="W5" s="3"/>
      <c r="X5" s="3"/>
      <c r="Y5" s="12"/>
    </row>
    <row r="6" spans="15:25" ht="12">
      <c r="O6" s="100"/>
      <c r="P6" s="100"/>
      <c r="Q6" s="100"/>
      <c r="R6" s="2"/>
      <c r="S6" s="100"/>
      <c r="T6" s="100"/>
      <c r="U6" s="52"/>
      <c r="V6" s="70"/>
      <c r="W6" s="3"/>
      <c r="X6" s="5"/>
      <c r="Y6" s="12"/>
    </row>
    <row r="7" spans="1:24" ht="12">
      <c r="A7" s="10" t="s">
        <v>34</v>
      </c>
      <c r="B7" s="10"/>
      <c r="C7" s="10"/>
      <c r="D7" s="10"/>
      <c r="E7" s="10"/>
      <c r="I7" s="161"/>
      <c r="J7" s="161"/>
      <c r="K7" s="161"/>
      <c r="L7" s="15"/>
      <c r="O7" s="100"/>
      <c r="P7" s="100"/>
      <c r="Q7" s="100"/>
      <c r="R7" s="2"/>
      <c r="S7" s="100"/>
      <c r="T7" s="100"/>
      <c r="U7" s="52"/>
      <c r="V7" s="70"/>
      <c r="W7" s="3"/>
      <c r="X7" s="5"/>
    </row>
    <row r="8" spans="15:24" ht="12.75">
      <c r="O8" s="100"/>
      <c r="P8" s="100"/>
      <c r="Q8" s="100"/>
      <c r="R8" s="2"/>
      <c r="S8" s="100"/>
      <c r="T8" s="100"/>
      <c r="U8" s="52"/>
      <c r="V8" s="70"/>
      <c r="W8" s="3"/>
      <c r="X8" s="5"/>
    </row>
    <row r="9" spans="1:24" ht="12.75">
      <c r="A9" s="10" t="s">
        <v>35</v>
      </c>
      <c r="L9" s="79">
        <v>1</v>
      </c>
      <c r="N9" s="10"/>
      <c r="O9" s="100"/>
      <c r="P9" s="100"/>
      <c r="Q9" s="100"/>
      <c r="R9" s="3"/>
      <c r="S9" s="100"/>
      <c r="T9" s="100"/>
      <c r="U9" s="3"/>
      <c r="V9" s="5"/>
      <c r="W9" s="3"/>
      <c r="X9" s="5"/>
    </row>
    <row r="10" spans="1:24" ht="12.75">
      <c r="A10" s="10" t="s">
        <v>36</v>
      </c>
      <c r="L10" s="38"/>
      <c r="N10" s="10"/>
      <c r="Q10" s="39"/>
      <c r="S10" s="18"/>
      <c r="T10" s="40"/>
      <c r="V10" s="18"/>
      <c r="X10" s="18"/>
    </row>
    <row r="11" spans="14:26" ht="4.5" customHeight="1">
      <c r="N11" s="10"/>
      <c r="U11" s="160"/>
      <c r="V11" s="160"/>
      <c r="Z11" s="16">
        <v>1</v>
      </c>
    </row>
    <row r="12" spans="1:26" ht="12.75">
      <c r="A12" s="101" t="s">
        <v>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7"/>
      <c r="Q12" s="92"/>
      <c r="R12" s="92"/>
      <c r="S12" s="92"/>
      <c r="T12" s="92"/>
      <c r="U12" s="3"/>
      <c r="V12" s="92"/>
      <c r="W12" s="92"/>
      <c r="X12" s="92"/>
      <c r="Z12" s="16">
        <v>2</v>
      </c>
    </row>
    <row r="13" spans="1:26" ht="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3"/>
      <c r="R13" s="3"/>
      <c r="S13" s="3"/>
      <c r="T13" s="3"/>
      <c r="U13" s="3"/>
      <c r="V13" s="6"/>
      <c r="W13" s="6"/>
      <c r="X13" s="6"/>
      <c r="Z13" s="16">
        <v>3</v>
      </c>
    </row>
    <row r="14" spans="1:26" ht="12">
      <c r="A14" s="99"/>
      <c r="B14" s="99"/>
      <c r="C14" s="99"/>
      <c r="D14" s="99"/>
      <c r="E14" s="18"/>
      <c r="F14" s="99"/>
      <c r="G14" s="99"/>
      <c r="H14" s="99"/>
      <c r="I14" s="18"/>
      <c r="J14" s="99"/>
      <c r="K14" s="99"/>
      <c r="L14" s="99"/>
      <c r="M14" s="18"/>
      <c r="N14" s="99"/>
      <c r="O14" s="99"/>
      <c r="P14" s="18"/>
      <c r="Q14" s="100"/>
      <c r="R14" s="100"/>
      <c r="S14" s="5"/>
      <c r="T14" s="5"/>
      <c r="U14" s="3"/>
      <c r="V14" s="92"/>
      <c r="W14" s="92"/>
      <c r="X14" s="92"/>
      <c r="Z14" s="16">
        <v>4</v>
      </c>
    </row>
    <row r="15" spans="1:26" ht="12">
      <c r="A15" s="93"/>
      <c r="B15" s="93"/>
      <c r="C15" s="93"/>
      <c r="D15" s="93"/>
      <c r="E15" s="18"/>
      <c r="F15" s="93"/>
      <c r="G15" s="93"/>
      <c r="H15" s="93"/>
      <c r="I15" s="18"/>
      <c r="J15" s="93"/>
      <c r="K15" s="93"/>
      <c r="L15" s="93"/>
      <c r="M15" s="18"/>
      <c r="N15" s="93"/>
      <c r="O15" s="93"/>
      <c r="P15" s="18"/>
      <c r="Q15" s="100"/>
      <c r="R15" s="100"/>
      <c r="S15" s="5"/>
      <c r="T15" s="5"/>
      <c r="U15" s="3"/>
      <c r="V15" s="6"/>
      <c r="W15" s="6"/>
      <c r="X15" s="6"/>
      <c r="Z15" s="16">
        <v>5</v>
      </c>
    </row>
    <row r="16" spans="1:26" ht="12">
      <c r="A16" s="93"/>
      <c r="B16" s="93"/>
      <c r="C16" s="93"/>
      <c r="D16" s="93"/>
      <c r="E16" s="18"/>
      <c r="F16" s="93"/>
      <c r="G16" s="93"/>
      <c r="H16" s="93"/>
      <c r="I16" s="18"/>
      <c r="J16" s="93"/>
      <c r="K16" s="93"/>
      <c r="L16" s="93"/>
      <c r="M16" s="18"/>
      <c r="N16" s="93"/>
      <c r="O16" s="93"/>
      <c r="P16" s="18"/>
      <c r="Q16" s="100"/>
      <c r="R16" s="100"/>
      <c r="S16" s="5"/>
      <c r="T16" s="5"/>
      <c r="U16" s="3"/>
      <c r="V16" s="92"/>
      <c r="W16" s="92"/>
      <c r="X16" s="92"/>
      <c r="Z16" s="16"/>
    </row>
    <row r="17" spans="1:24" ht="12">
      <c r="A17" s="93"/>
      <c r="B17" s="93"/>
      <c r="C17" s="93"/>
      <c r="D17" s="93"/>
      <c r="E17" s="19"/>
      <c r="F17" s="93"/>
      <c r="G17" s="93"/>
      <c r="H17" s="93"/>
      <c r="I17" s="19"/>
      <c r="J17" s="93"/>
      <c r="K17" s="93"/>
      <c r="L17" s="93"/>
      <c r="M17" s="19"/>
      <c r="N17" s="93"/>
      <c r="O17" s="93"/>
      <c r="Q17" s="100"/>
      <c r="R17" s="100"/>
      <c r="S17" s="5"/>
      <c r="T17" s="5"/>
      <c r="U17" s="3"/>
      <c r="V17" s="6"/>
      <c r="W17" s="6"/>
      <c r="X17" s="6"/>
    </row>
    <row r="18" spans="1:24" ht="12.75">
      <c r="A18" s="11"/>
      <c r="B18" s="20"/>
      <c r="C18" s="20"/>
      <c r="D18" s="20"/>
      <c r="F18" s="11"/>
      <c r="G18" s="20"/>
      <c r="H18" s="20"/>
      <c r="J18" s="11"/>
      <c r="K18" s="20"/>
      <c r="L18" s="20"/>
      <c r="N18" s="11"/>
      <c r="O18" s="20"/>
      <c r="Q18" s="3"/>
      <c r="R18" s="3"/>
      <c r="S18" s="2"/>
      <c r="T18" s="53"/>
      <c r="U18" s="3"/>
      <c r="V18" s="164"/>
      <c r="W18" s="164"/>
      <c r="X18" s="164"/>
    </row>
    <row r="19" spans="1:22" ht="24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</row>
    <row r="20" spans="1:22" ht="12.75">
      <c r="A20" s="158" t="s">
        <v>29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</row>
    <row r="21" spans="1:22" ht="12.75">
      <c r="A21" s="158" t="s">
        <v>30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</row>
    <row r="22" spans="1:22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4" customFormat="1" ht="12.75" customHeight="1">
      <c r="A24" s="1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98"/>
      <c r="M24" s="98"/>
      <c r="N24" s="98"/>
      <c r="O24" s="98"/>
      <c r="P24" s="98"/>
      <c r="Q24" s="98"/>
      <c r="R24" s="98"/>
      <c r="S24" s="98"/>
      <c r="T24" s="163" t="s">
        <v>27</v>
      </c>
      <c r="U24" s="95"/>
      <c r="V24" s="71"/>
    </row>
    <row r="25" spans="1:22" ht="1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2.75" customHeight="1">
      <c r="A26" s="10" t="s">
        <v>61</v>
      </c>
      <c r="B26" s="10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68" t="s">
        <v>57</v>
      </c>
      <c r="U26" s="108"/>
      <c r="V26" s="162"/>
    </row>
    <row r="27" spans="1:22" ht="1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 customHeight="1">
      <c r="A28" s="161" t="s">
        <v>58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</row>
    <row r="29" spans="1:22" ht="1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97" t="s">
        <v>28</v>
      </c>
      <c r="B30" s="97"/>
      <c r="C30" s="97"/>
      <c r="D30" s="97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ht="1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2:22" ht="12.75" customHeight="1">
      <c r="B32" s="10" t="s">
        <v>75</v>
      </c>
      <c r="C32" s="10"/>
      <c r="D32" s="10"/>
      <c r="E32" s="21"/>
      <c r="F32" s="22"/>
      <c r="G32" s="21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24" t="s">
        <v>45</v>
      </c>
      <c r="U32" s="106"/>
      <c r="V32" s="106"/>
    </row>
    <row r="33" spans="1:22" ht="1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>
      <c r="A34" s="10" t="s">
        <v>24</v>
      </c>
      <c r="B34" s="10"/>
      <c r="C34" s="10"/>
      <c r="D34" s="10"/>
      <c r="E34" s="10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"/>
      <c r="T34" s="10"/>
      <c r="U34" s="10"/>
      <c r="V34" s="10"/>
    </row>
    <row r="35" spans="1:22" ht="1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>
      <c r="A36" s="10" t="s">
        <v>25</v>
      </c>
      <c r="B36" s="10"/>
      <c r="C36" s="10"/>
      <c r="D36" s="10"/>
      <c r="E36" s="10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10"/>
      <c r="T36" s="10"/>
      <c r="U36" s="10"/>
      <c r="V36" s="10"/>
    </row>
    <row r="37" spans="1:22" ht="1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 customHeight="1">
      <c r="A38" s="97" t="s">
        <v>43</v>
      </c>
      <c r="B38" s="97"/>
      <c r="C38" s="97"/>
      <c r="D38" s="97"/>
      <c r="E38" s="108"/>
      <c r="F38" s="108"/>
      <c r="G38" s="108"/>
      <c r="H38" s="108"/>
      <c r="I38" s="10" t="s">
        <v>23</v>
      </c>
      <c r="J38" s="10"/>
      <c r="K38" s="25"/>
      <c r="L38" s="104"/>
      <c r="M38" s="104"/>
      <c r="N38" s="104"/>
      <c r="O38" s="96" t="s">
        <v>44</v>
      </c>
      <c r="P38" s="95"/>
      <c r="Q38" s="95"/>
      <c r="R38" s="105"/>
      <c r="S38" s="105"/>
      <c r="T38" s="105"/>
      <c r="U38" s="10" t="s">
        <v>23</v>
      </c>
      <c r="V38" s="72"/>
    </row>
    <row r="39" spans="1:22" ht="1.5" customHeight="1">
      <c r="A39" s="65"/>
      <c r="B39" s="65"/>
      <c r="C39" s="65"/>
      <c r="D39" s="6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10" t="s">
        <v>0</v>
      </c>
      <c r="B40" s="10" t="s">
        <v>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13</v>
      </c>
      <c r="R40" s="10"/>
      <c r="S40" s="10"/>
      <c r="T40" s="36"/>
      <c r="U40" s="36"/>
      <c r="V40" s="36"/>
    </row>
    <row r="41" spans="1:22" ht="1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3"/>
      <c r="U41" s="23"/>
      <c r="V41" s="23"/>
    </row>
    <row r="42" spans="1:22" ht="12.75" customHeight="1">
      <c r="A42" s="10"/>
      <c r="B42" s="10" t="s">
        <v>3</v>
      </c>
      <c r="C42" s="10"/>
      <c r="D42" s="51">
        <f>IF(L9=1,IF(L7&lt;201,L7,200),IF(L9=2,IF(L7&lt;401,IF(L7&lt;201,L7,200),L7/2),L7))</f>
        <v>0</v>
      </c>
      <c r="E42" s="10" t="s">
        <v>4</v>
      </c>
      <c r="F42" s="10"/>
      <c r="G42" s="10"/>
      <c r="H42" s="50">
        <f>L5/5</f>
        <v>0.36</v>
      </c>
      <c r="I42" s="10"/>
      <c r="J42" s="10" t="s">
        <v>5</v>
      </c>
      <c r="K42" s="10"/>
      <c r="L42" s="10" t="s">
        <v>6</v>
      </c>
      <c r="M42" s="10"/>
      <c r="N42" s="10"/>
      <c r="O42" s="26" t="str">
        <f>IF(D42=0," ",D42*H42)</f>
        <v> </v>
      </c>
      <c r="P42" s="10"/>
      <c r="R42" s="66"/>
      <c r="S42" s="10" t="s">
        <v>14</v>
      </c>
      <c r="T42" s="23"/>
      <c r="U42" s="23"/>
      <c r="V42" s="23"/>
    </row>
    <row r="43" spans="1:22" ht="12.75">
      <c r="A43" s="10"/>
      <c r="B43" s="10" t="s">
        <v>3</v>
      </c>
      <c r="C43" s="10"/>
      <c r="D43" s="51">
        <f>L7-D42</f>
        <v>0</v>
      </c>
      <c r="E43" s="10" t="s">
        <v>4</v>
      </c>
      <c r="F43" s="10"/>
      <c r="G43" s="10"/>
      <c r="H43" s="50">
        <f>L5/10.2424242424242</f>
        <v>0.17573964497041494</v>
      </c>
      <c r="I43" s="10"/>
      <c r="J43" s="10" t="s">
        <v>5</v>
      </c>
      <c r="K43" s="10"/>
      <c r="L43" s="10" t="s">
        <v>6</v>
      </c>
      <c r="M43" s="10"/>
      <c r="N43" s="10"/>
      <c r="O43" s="26" t="str">
        <f>IF(D43=0," ",D43*H43)</f>
        <v> </v>
      </c>
      <c r="P43" s="10"/>
      <c r="Q43" s="37"/>
      <c r="R43" s="23"/>
      <c r="S43" s="10" t="s">
        <v>15</v>
      </c>
      <c r="T43" s="23"/>
      <c r="U43" s="23"/>
      <c r="V43" s="23"/>
    </row>
    <row r="44" spans="1:26" ht="12.75">
      <c r="A44" s="10"/>
      <c r="B44" s="10" t="s">
        <v>2</v>
      </c>
      <c r="C44" s="10"/>
      <c r="D44" s="10"/>
      <c r="E44" s="10"/>
      <c r="F44" s="10"/>
      <c r="G44" s="10"/>
      <c r="H44" s="10"/>
      <c r="I44" s="10"/>
      <c r="J44" s="10"/>
      <c r="K44" s="10"/>
      <c r="L44" s="10" t="s">
        <v>6</v>
      </c>
      <c r="M44" s="10"/>
      <c r="N44" s="10"/>
      <c r="O44" s="27" t="str">
        <f>IF(SUM(A14:D17,F14:H17,J14:L17,N14:O17)=0," ",SUM(A14:D17,F14:H17,J14:L17,N14:O17))</f>
        <v> </v>
      </c>
      <c r="P44" s="10"/>
      <c r="R44" s="10" t="s">
        <v>16</v>
      </c>
      <c r="S44" s="109"/>
      <c r="T44" s="110"/>
      <c r="U44" s="110"/>
      <c r="V44" s="110"/>
      <c r="W44" s="41"/>
      <c r="X44" s="41"/>
      <c r="Y44" s="10"/>
      <c r="Z44" s="41"/>
    </row>
    <row r="45" spans="1:26" ht="12.75">
      <c r="A45" s="10"/>
      <c r="B45" s="10" t="s">
        <v>70</v>
      </c>
      <c r="C45" s="10"/>
      <c r="D45" s="10"/>
      <c r="E45" s="10"/>
      <c r="F45" s="10"/>
      <c r="G45" s="10"/>
      <c r="H45" s="10"/>
      <c r="I45" s="10"/>
      <c r="J45" s="10"/>
      <c r="K45" s="10"/>
      <c r="L45" s="10" t="s">
        <v>6</v>
      </c>
      <c r="M45" s="10"/>
      <c r="N45" s="10"/>
      <c r="O45" s="73"/>
      <c r="P45" s="10"/>
      <c r="R45" s="10" t="s">
        <v>17</v>
      </c>
      <c r="S45" s="111"/>
      <c r="T45" s="112"/>
      <c r="U45" s="112"/>
      <c r="V45" s="112"/>
      <c r="W45" s="41"/>
      <c r="X45" s="41"/>
      <c r="Y45" s="41"/>
      <c r="Z45" s="41"/>
    </row>
    <row r="46" spans="1:26" ht="12.75">
      <c r="A46" s="10"/>
      <c r="B46" s="10" t="s">
        <v>69</v>
      </c>
      <c r="C46" s="10"/>
      <c r="D46" s="10"/>
      <c r="E46" s="10"/>
      <c r="F46" s="10"/>
      <c r="G46" s="10"/>
      <c r="H46" s="10"/>
      <c r="I46" s="10"/>
      <c r="J46" s="10"/>
      <c r="K46" s="10"/>
      <c r="L46" s="10" t="s">
        <v>6</v>
      </c>
      <c r="M46" s="10"/>
      <c r="N46" s="10"/>
      <c r="O46" s="73"/>
      <c r="P46" s="10"/>
      <c r="R46" s="10" t="s">
        <v>18</v>
      </c>
      <c r="S46" s="111"/>
      <c r="T46" s="112"/>
      <c r="U46" s="112"/>
      <c r="V46" s="112"/>
      <c r="W46" s="41"/>
      <c r="X46" s="41"/>
      <c r="Y46" s="41"/>
      <c r="Z46" s="41"/>
    </row>
    <row r="47" spans="1:26" ht="12.75">
      <c r="A47" s="10"/>
      <c r="B47" s="10" t="s">
        <v>56</v>
      </c>
      <c r="C47" s="10"/>
      <c r="D47" s="10"/>
      <c r="E47" s="10"/>
      <c r="F47" s="10"/>
      <c r="G47" s="10"/>
      <c r="H47" s="10"/>
      <c r="I47" s="10"/>
      <c r="J47" s="10"/>
      <c r="K47" s="10"/>
      <c r="L47" s="10" t="s">
        <v>6</v>
      </c>
      <c r="M47" s="10"/>
      <c r="N47" s="10"/>
      <c r="O47" s="73"/>
      <c r="P47" s="10"/>
      <c r="R47" s="10" t="s">
        <v>19</v>
      </c>
      <c r="S47" s="111"/>
      <c r="T47" s="112"/>
      <c r="U47" s="112"/>
      <c r="V47" s="112"/>
      <c r="W47" s="41"/>
      <c r="X47" s="41"/>
      <c r="Y47" s="41"/>
      <c r="Z47" s="41"/>
    </row>
    <row r="48" spans="1:22" ht="12">
      <c r="A48" s="10"/>
      <c r="B48" s="10" t="s">
        <v>71</v>
      </c>
      <c r="C48" s="10"/>
      <c r="D48" s="10"/>
      <c r="E48" s="10"/>
      <c r="F48" s="10"/>
      <c r="G48" s="10"/>
      <c r="H48" s="10"/>
      <c r="I48" s="10"/>
      <c r="J48" s="10"/>
      <c r="K48" s="10"/>
      <c r="L48" s="10" t="s">
        <v>6</v>
      </c>
      <c r="M48" s="10"/>
      <c r="N48" s="10"/>
      <c r="O48" s="73"/>
      <c r="P48" s="10"/>
      <c r="Q48" s="10"/>
      <c r="R48" s="10"/>
      <c r="S48" s="10"/>
      <c r="T48" s="23"/>
      <c r="U48" s="23"/>
      <c r="V48" s="23"/>
    </row>
    <row r="49" spans="1:22" ht="12">
      <c r="A49" s="10"/>
      <c r="B49" s="23" t="s">
        <v>72</v>
      </c>
      <c r="C49" s="23"/>
      <c r="D49" s="23"/>
      <c r="E49" s="23"/>
      <c r="F49" s="23"/>
      <c r="G49" s="23"/>
      <c r="H49" s="23"/>
      <c r="I49" s="10"/>
      <c r="J49" s="10"/>
      <c r="K49" s="10"/>
      <c r="L49" s="10" t="s">
        <v>6</v>
      </c>
      <c r="M49" s="10"/>
      <c r="N49" s="10"/>
      <c r="O49" s="73"/>
      <c r="P49" s="10"/>
      <c r="Q49" s="10"/>
      <c r="R49" s="10"/>
      <c r="S49" s="10"/>
      <c r="T49" s="23"/>
      <c r="U49" s="23"/>
      <c r="V49" s="23"/>
    </row>
    <row r="50" spans="1:22" ht="12" customHeight="1">
      <c r="A50" s="10"/>
      <c r="B50" s="23" t="s">
        <v>7</v>
      </c>
      <c r="C50" s="23"/>
      <c r="D50" s="23"/>
      <c r="E50" s="23"/>
      <c r="F50" s="23"/>
      <c r="G50" s="23"/>
      <c r="H50" s="23"/>
      <c r="I50" s="10"/>
      <c r="J50" s="10"/>
      <c r="K50" s="10"/>
      <c r="L50" s="10" t="s">
        <v>6</v>
      </c>
      <c r="M50" s="10"/>
      <c r="N50" s="10"/>
      <c r="O50" s="73"/>
      <c r="P50" s="10"/>
      <c r="Q50" s="10"/>
      <c r="R50" s="10"/>
      <c r="S50" s="10"/>
      <c r="T50" s="23"/>
      <c r="U50" s="23"/>
      <c r="V50" s="23"/>
    </row>
    <row r="51" spans="1:22" ht="12" customHeight="1">
      <c r="A51" s="10"/>
      <c r="B51" s="81"/>
      <c r="C51" s="82"/>
      <c r="D51" s="82"/>
      <c r="E51" s="82"/>
      <c r="F51" s="82"/>
      <c r="G51" s="82"/>
      <c r="H51" s="82"/>
      <c r="I51" s="82"/>
      <c r="J51" s="10"/>
      <c r="K51" s="10"/>
      <c r="L51" s="10" t="s">
        <v>6</v>
      </c>
      <c r="M51" s="10"/>
      <c r="N51" s="10"/>
      <c r="O51" s="74"/>
      <c r="P51" s="10"/>
      <c r="Q51" s="10"/>
      <c r="R51" s="10"/>
      <c r="S51" s="10"/>
      <c r="T51" s="23"/>
      <c r="U51" s="23"/>
      <c r="V51" s="23"/>
    </row>
    <row r="52" spans="1:22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3"/>
      <c r="U52" s="23"/>
      <c r="V52" s="23"/>
    </row>
    <row r="53" spans="1:22" ht="1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94" t="s">
        <v>46</v>
      </c>
      <c r="L53" s="95"/>
      <c r="M53" s="95"/>
      <c r="N53" s="10" t="s">
        <v>6</v>
      </c>
      <c r="O53" s="28" t="str">
        <f>IF(SUM(O42:O50)=0," ",SUM(O42:O50))</f>
        <v> </v>
      </c>
      <c r="Q53" s="122"/>
      <c r="R53" s="123"/>
      <c r="S53" s="123"/>
      <c r="T53" s="123"/>
      <c r="U53" s="123"/>
      <c r="V53" s="123"/>
    </row>
    <row r="54" spans="1:22" ht="1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4" t="s">
        <v>51</v>
      </c>
      <c r="R54" s="115"/>
      <c r="S54" s="115"/>
      <c r="T54" s="115"/>
      <c r="U54" s="115"/>
      <c r="V54" s="116"/>
    </row>
    <row r="55" spans="1:22" ht="12">
      <c r="A55" s="10" t="s">
        <v>8</v>
      </c>
      <c r="B55" s="10" t="s">
        <v>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7"/>
      <c r="R55" s="118"/>
      <c r="S55" s="118"/>
      <c r="T55" s="118"/>
      <c r="U55" s="118"/>
      <c r="V55" s="119"/>
    </row>
    <row r="56" spans="1:22" ht="1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27" t="s">
        <v>52</v>
      </c>
      <c r="R56" s="128"/>
      <c r="S56" s="128"/>
      <c r="T56" s="128"/>
      <c r="U56" s="128"/>
      <c r="V56" s="129"/>
    </row>
    <row r="57" spans="1:22" ht="13.5" customHeight="1">
      <c r="A57" s="10"/>
      <c r="B57" s="10" t="s">
        <v>10</v>
      </c>
      <c r="C57" s="10"/>
      <c r="D57" s="75"/>
      <c r="F57" s="10" t="s">
        <v>11</v>
      </c>
      <c r="G57" s="10"/>
      <c r="H57" s="10"/>
      <c r="I57" s="10"/>
      <c r="J57" s="10"/>
      <c r="K57" s="10"/>
      <c r="L57" s="10" t="s">
        <v>6</v>
      </c>
      <c r="M57" s="10"/>
      <c r="N57" s="10"/>
      <c r="O57" s="76"/>
      <c r="P57" s="10"/>
      <c r="Q57" s="130"/>
      <c r="R57" s="131"/>
      <c r="S57" s="131"/>
      <c r="T57" s="131"/>
      <c r="U57" s="131"/>
      <c r="V57" s="132"/>
    </row>
    <row r="58" spans="1:22" ht="1.5" customHeight="1">
      <c r="A58" s="10"/>
      <c r="B58" s="10"/>
      <c r="C58" s="10"/>
      <c r="D58" s="3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31"/>
      <c r="P58" s="10"/>
      <c r="Q58" s="124"/>
      <c r="R58" s="125"/>
      <c r="S58" s="125"/>
      <c r="T58" s="125"/>
      <c r="U58" s="125"/>
      <c r="V58" s="126"/>
    </row>
    <row r="59" spans="1:22" ht="12.75">
      <c r="A59" s="10"/>
      <c r="B59" s="10" t="s">
        <v>10</v>
      </c>
      <c r="C59" s="10"/>
      <c r="D59" s="75"/>
      <c r="F59" s="10" t="s">
        <v>12</v>
      </c>
      <c r="G59" s="10"/>
      <c r="H59" s="10"/>
      <c r="I59" s="10"/>
      <c r="J59" s="10"/>
      <c r="K59" s="10"/>
      <c r="L59" s="10" t="s">
        <v>6</v>
      </c>
      <c r="M59" s="10"/>
      <c r="N59" s="10"/>
      <c r="O59" s="76"/>
      <c r="P59" s="10"/>
      <c r="Q59" s="133"/>
      <c r="R59" s="123"/>
      <c r="S59" s="123"/>
      <c r="T59" s="123"/>
      <c r="U59" s="123"/>
      <c r="V59" s="134"/>
    </row>
    <row r="60" spans="1:22" ht="1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Q60" s="135"/>
      <c r="R60" s="125"/>
      <c r="S60" s="125"/>
      <c r="T60" s="125"/>
      <c r="U60" s="125"/>
      <c r="V60" s="126"/>
    </row>
    <row r="61" spans="1:22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 t="s">
        <v>48</v>
      </c>
      <c r="M61" s="34"/>
      <c r="N61" s="10"/>
      <c r="O61" s="64" t="str">
        <f>IF(SUM(O57:O59)=0," ",SUM(O57:O59))</f>
        <v> </v>
      </c>
      <c r="Q61" s="136"/>
      <c r="R61" s="123"/>
      <c r="S61" s="123"/>
      <c r="T61" s="123"/>
      <c r="U61" s="123"/>
      <c r="V61" s="134"/>
    </row>
    <row r="62" spans="1:22" ht="1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24"/>
      <c r="R62" s="125"/>
      <c r="S62" s="125"/>
      <c r="T62" s="125"/>
      <c r="U62" s="125"/>
      <c r="V62" s="126"/>
    </row>
    <row r="63" spans="1:22" ht="12.75" customHeight="1">
      <c r="A63" s="10"/>
      <c r="B63" s="10"/>
      <c r="C63" s="10"/>
      <c r="D63" s="10"/>
      <c r="E63" s="10"/>
      <c r="G63" s="10" t="s">
        <v>47</v>
      </c>
      <c r="J63" s="10"/>
      <c r="K63" s="10"/>
      <c r="L63" s="10"/>
      <c r="M63" s="10"/>
      <c r="N63" s="10" t="s">
        <v>6</v>
      </c>
      <c r="O63" s="28">
        <f>SUM(O53,O61)</f>
        <v>0</v>
      </c>
      <c r="Q63" s="136"/>
      <c r="R63" s="123"/>
      <c r="S63" s="123"/>
      <c r="T63" s="123"/>
      <c r="U63" s="123"/>
      <c r="V63" s="134"/>
    </row>
    <row r="64" spans="1:22" ht="1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24"/>
      <c r="R64" s="125"/>
      <c r="S64" s="125"/>
      <c r="T64" s="125"/>
      <c r="U64" s="125"/>
      <c r="V64" s="126"/>
    </row>
    <row r="65" spans="1:22" ht="12.75" customHeight="1">
      <c r="A65" s="10" t="s">
        <v>37</v>
      </c>
      <c r="B65" s="10" t="s">
        <v>73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33"/>
      <c r="R65" s="123"/>
      <c r="S65" s="123"/>
      <c r="T65" s="123"/>
      <c r="U65" s="123"/>
      <c r="V65" s="134"/>
    </row>
    <row r="66" spans="1:22" ht="12.75" customHeight="1">
      <c r="A66" s="10"/>
      <c r="B66" s="10" t="s">
        <v>38</v>
      </c>
      <c r="C66" s="10"/>
      <c r="D66" s="77"/>
      <c r="F66" s="67" t="s">
        <v>39</v>
      </c>
      <c r="G66" s="67"/>
      <c r="H66" s="67"/>
      <c r="I66" s="10"/>
      <c r="J66" s="10"/>
      <c r="K66" s="10"/>
      <c r="L66" s="10" t="s">
        <v>6</v>
      </c>
      <c r="M66" s="10"/>
      <c r="N66" s="10"/>
      <c r="O66" s="76" t="str">
        <f>IF(D66=0," ",D66*40)</f>
        <v> </v>
      </c>
      <c r="P66" s="10"/>
      <c r="Q66" s="124"/>
      <c r="R66" s="125"/>
      <c r="S66" s="125"/>
      <c r="T66" s="125"/>
      <c r="U66" s="125"/>
      <c r="V66" s="126"/>
    </row>
    <row r="67" spans="1:22" ht="1.5" customHeight="1">
      <c r="A67" s="10"/>
      <c r="B67" s="10"/>
      <c r="C67" s="10"/>
      <c r="D67" s="32"/>
      <c r="F67" s="67"/>
      <c r="G67" s="67"/>
      <c r="H67" s="67"/>
      <c r="I67" s="10"/>
      <c r="J67" s="10"/>
      <c r="K67" s="10"/>
      <c r="L67" s="10"/>
      <c r="M67" s="10"/>
      <c r="N67" s="10"/>
      <c r="O67" s="33"/>
      <c r="P67" s="10"/>
      <c r="Q67" s="133"/>
      <c r="R67" s="123"/>
      <c r="S67" s="123"/>
      <c r="T67" s="123"/>
      <c r="U67" s="123"/>
      <c r="V67" s="134"/>
    </row>
    <row r="68" spans="1:22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 t="s">
        <v>50</v>
      </c>
      <c r="L68" s="10"/>
      <c r="M68" s="10"/>
      <c r="N68" s="10"/>
      <c r="O68" s="29" t="str">
        <f>O66</f>
        <v> </v>
      </c>
      <c r="P68" s="10"/>
      <c r="Q68" s="135"/>
      <c r="R68" s="125"/>
      <c r="S68" s="125"/>
      <c r="T68" s="125"/>
      <c r="U68" s="125"/>
      <c r="V68" s="126"/>
    </row>
    <row r="69" spans="1:22" ht="1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37"/>
      <c r="R69" s="123"/>
      <c r="S69" s="123"/>
      <c r="T69" s="123"/>
      <c r="U69" s="123"/>
      <c r="V69" s="134"/>
    </row>
    <row r="70" spans="1:22" ht="1.5" customHeight="1" thickBo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3"/>
      <c r="U70" s="23"/>
      <c r="V70" s="23"/>
    </row>
    <row r="71" spans="2:22" ht="13.5" thickBot="1" thickTop="1">
      <c r="B71" s="10"/>
      <c r="C71" s="10"/>
      <c r="E71" s="67" t="s">
        <v>49</v>
      </c>
      <c r="F71" s="10"/>
      <c r="G71" s="10"/>
      <c r="J71" s="10"/>
      <c r="K71" s="10"/>
      <c r="L71" s="10"/>
      <c r="M71" s="10"/>
      <c r="N71" s="10"/>
      <c r="O71" s="49">
        <f>IF(O66=0," ",SUM(O53,O61,O68))</f>
        <v>0</v>
      </c>
      <c r="Q71" s="34"/>
      <c r="R71" s="10"/>
      <c r="S71" s="10"/>
      <c r="T71" s="23"/>
      <c r="U71" s="23"/>
      <c r="V71" s="23"/>
    </row>
    <row r="72" spans="2:22" ht="1.5" customHeight="1" thickBot="1" thickTop="1">
      <c r="B72" s="10"/>
      <c r="C72" s="10"/>
      <c r="E72" s="67"/>
      <c r="F72" s="10"/>
      <c r="G72" s="10"/>
      <c r="J72" s="10"/>
      <c r="K72" s="10"/>
      <c r="L72" s="10"/>
      <c r="M72" s="10"/>
      <c r="N72" s="10"/>
      <c r="O72" s="56"/>
      <c r="Q72" s="34"/>
      <c r="R72" s="10"/>
      <c r="S72" s="10"/>
      <c r="T72" s="23"/>
      <c r="U72" s="23"/>
      <c r="V72" s="23"/>
    </row>
    <row r="73" spans="1:22" ht="11.25" customHeight="1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5"/>
    </row>
    <row r="74" spans="1:22" ht="11.2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8"/>
    </row>
    <row r="75" spans="1:22" ht="11.25" customHeight="1" thickBot="1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1"/>
    </row>
    <row r="76" spans="1:22" ht="1.5" customHeight="1">
      <c r="A76" s="80"/>
      <c r="B76" s="58"/>
      <c r="C76" s="58"/>
      <c r="D76" s="57"/>
      <c r="E76" s="59"/>
      <c r="F76" s="58"/>
      <c r="G76" s="58"/>
      <c r="H76" s="57"/>
      <c r="I76" s="57"/>
      <c r="J76" s="58"/>
      <c r="K76" s="58"/>
      <c r="L76" s="58"/>
      <c r="M76" s="58"/>
      <c r="N76" s="58"/>
      <c r="O76" s="60"/>
      <c r="P76" s="57"/>
      <c r="Q76" s="60"/>
      <c r="R76" s="58"/>
      <c r="S76" s="58"/>
      <c r="T76" s="61"/>
      <c r="U76" s="61"/>
      <c r="V76" s="61"/>
    </row>
    <row r="77" spans="2:22" ht="12">
      <c r="B77" s="10"/>
      <c r="C77" s="10"/>
      <c r="E77" s="67"/>
      <c r="F77" s="10"/>
      <c r="G77" s="10"/>
      <c r="J77" s="10"/>
      <c r="K77" s="10"/>
      <c r="L77" s="10"/>
      <c r="M77" s="10"/>
      <c r="N77" s="10"/>
      <c r="O77" s="56"/>
      <c r="Q77" s="34"/>
      <c r="R77" s="10"/>
      <c r="S77" s="10"/>
      <c r="T77" s="23"/>
      <c r="U77" s="23"/>
      <c r="V77" s="23"/>
    </row>
    <row r="78" spans="1:22" ht="12.75" customHeight="1">
      <c r="A78" s="143" t="s">
        <v>53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5"/>
    </row>
    <row r="79" spans="1:22" ht="1.5" customHeight="1">
      <c r="A79" s="4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43"/>
    </row>
    <row r="80" spans="1:22" ht="12">
      <c r="A80" s="44" t="s">
        <v>22</v>
      </c>
      <c r="B80" s="22"/>
      <c r="C80" s="2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3"/>
    </row>
    <row r="81" spans="1:22" ht="1.5" customHeight="1">
      <c r="A81" s="4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43"/>
    </row>
    <row r="82" spans="1:22" ht="12.75" customHeight="1">
      <c r="A82" s="42" t="s">
        <v>54</v>
      </c>
      <c r="B82" s="23"/>
      <c r="C82" s="23"/>
      <c r="D82" s="23"/>
      <c r="E82" s="138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40"/>
    </row>
    <row r="83" spans="1:22" ht="1.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7"/>
    </row>
    <row r="84" spans="1:22" ht="1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2.75" customHeight="1">
      <c r="A85" s="143" t="s">
        <v>55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5"/>
    </row>
    <row r="86" spans="1:22" ht="1.5" customHeight="1">
      <c r="A86" s="4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43"/>
    </row>
    <row r="87" spans="1:22" ht="12.75" customHeight="1">
      <c r="A87" s="42" t="s">
        <v>31</v>
      </c>
      <c r="B87" s="23"/>
      <c r="C87" s="23"/>
      <c r="D87" s="23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</row>
    <row r="88" spans="1:22" ht="1.5" customHeight="1">
      <c r="A88" s="42"/>
      <c r="B88" s="23"/>
      <c r="C88" s="23"/>
      <c r="D88" s="23"/>
      <c r="E88" s="23"/>
      <c r="F88" s="23"/>
      <c r="G88" s="23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48"/>
    </row>
    <row r="89" spans="1:22" ht="12.75" customHeight="1">
      <c r="A89" s="42" t="s">
        <v>40</v>
      </c>
      <c r="B89" s="23"/>
      <c r="C89" s="23"/>
      <c r="D89" s="23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50"/>
      <c r="U89" s="150"/>
      <c r="V89" s="151"/>
    </row>
    <row r="90" spans="1:22" ht="1.5" customHeight="1" thickBo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/>
    </row>
    <row r="91" spans="1:22" ht="12.75" customHeight="1" thickBot="1" thickTop="1">
      <c r="A91" s="146" t="s">
        <v>59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8"/>
    </row>
    <row r="92" spans="1:22" ht="12.75" customHeight="1" thickTop="1">
      <c r="A92" s="120" t="s">
        <v>60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</row>
    <row r="93" ht="1.5" customHeight="1"/>
    <row r="94" spans="1:22" ht="11.25" customHeight="1">
      <c r="A94" s="141" t="s">
        <v>64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</row>
    <row r="95" spans="1:22" ht="11.25" customHeight="1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</row>
    <row r="96" ht="1.5" customHeight="1" thickBot="1"/>
    <row r="97" spans="1:14" ht="12.75" customHeight="1" thickBot="1">
      <c r="A97" s="78"/>
      <c r="C97" s="14" t="s">
        <v>62</v>
      </c>
      <c r="I97" s="121">
        <v>2023</v>
      </c>
      <c r="J97" s="121"/>
      <c r="K97" s="121"/>
      <c r="L97" s="121"/>
      <c r="M97" s="54"/>
      <c r="N97" s="14" t="s">
        <v>65</v>
      </c>
    </row>
    <row r="98" spans="3:22" ht="9" customHeight="1">
      <c r="C98" s="141" t="s">
        <v>66</v>
      </c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</row>
    <row r="99" spans="3:22" ht="12"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</row>
    <row r="100" spans="3:22" ht="12"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</row>
    <row r="101" ht="1.5" customHeight="1" thickBot="1"/>
    <row r="102" spans="1:22" ht="12.75" thickBot="1">
      <c r="A102" s="78"/>
      <c r="C102" s="14" t="s">
        <v>63</v>
      </c>
      <c r="I102" s="121">
        <v>2023</v>
      </c>
      <c r="J102" s="121"/>
      <c r="K102" s="121"/>
      <c r="L102" s="121"/>
      <c r="M102" s="14" t="s">
        <v>67</v>
      </c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3:22" ht="9" customHeight="1">
      <c r="C103" s="141" t="s">
        <v>74</v>
      </c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</row>
    <row r="104" spans="3:22" ht="12"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</row>
    <row r="105" ht="1.5" customHeight="1" thickBot="1"/>
    <row r="106" spans="1:13" ht="12.75" thickBot="1">
      <c r="A106" s="78"/>
      <c r="C106" s="14" t="s">
        <v>63</v>
      </c>
      <c r="I106" s="121">
        <v>2023</v>
      </c>
      <c r="J106" s="121"/>
      <c r="K106" s="121"/>
      <c r="L106" s="121"/>
      <c r="M106" s="14" t="s">
        <v>67</v>
      </c>
    </row>
    <row r="107" spans="3:22" ht="12">
      <c r="C107" s="154" t="s">
        <v>68</v>
      </c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</row>
    <row r="108" spans="1:22" ht="12.75" customHeight="1">
      <c r="A108" s="23" t="s">
        <v>20</v>
      </c>
      <c r="B108" s="23"/>
      <c r="C108" s="159"/>
      <c r="D108" s="159"/>
      <c r="E108" s="159"/>
      <c r="F108" s="159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.5" customHeight="1">
      <c r="A109" s="23"/>
      <c r="B109" s="23"/>
      <c r="C109" s="69"/>
      <c r="D109" s="69"/>
      <c r="E109" s="69"/>
      <c r="F109" s="69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2.75" customHeight="1">
      <c r="A110" s="23"/>
      <c r="B110" s="23"/>
      <c r="C110" s="23"/>
      <c r="D110" s="23"/>
      <c r="E110" s="157" t="s">
        <v>21</v>
      </c>
      <c r="F110" s="157"/>
      <c r="G110" s="157"/>
      <c r="H110" s="157"/>
      <c r="I110" s="157"/>
      <c r="J110" s="157"/>
      <c r="K110" s="23"/>
      <c r="L110" s="23"/>
      <c r="M110" s="23"/>
      <c r="N110" s="23"/>
      <c r="O110" s="23"/>
      <c r="P110" s="23"/>
      <c r="Q110" s="158" t="s">
        <v>41</v>
      </c>
      <c r="R110" s="158"/>
      <c r="S110" s="158"/>
      <c r="T110" s="158"/>
      <c r="U110" s="158"/>
      <c r="V110" s="23"/>
    </row>
    <row r="111" spans="5:21" ht="12.75" customHeight="1">
      <c r="E111" s="63"/>
      <c r="F111" s="63"/>
      <c r="G111" s="63"/>
      <c r="H111" s="63"/>
      <c r="I111" s="63"/>
      <c r="Q111" s="63"/>
      <c r="R111" s="63"/>
      <c r="S111" s="63"/>
      <c r="T111" s="63"/>
      <c r="U111" s="63"/>
    </row>
    <row r="112" s="62" customFormat="1" ht="12.75" customHeight="1"/>
    <row r="113" spans="1:21" ht="12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62"/>
      <c r="N113" s="62"/>
      <c r="O113" s="62"/>
      <c r="P113" s="23"/>
      <c r="Q113" s="23"/>
      <c r="R113" s="23"/>
      <c r="S113" s="23"/>
      <c r="T113" s="23"/>
      <c r="U113" s="23"/>
    </row>
    <row r="114" ht="12.75" customHeight="1"/>
  </sheetData>
  <sheetProtection password="EB60" sheet="1"/>
  <mergeCells count="96">
    <mergeCell ref="I7:K7"/>
    <mergeCell ref="S7:T7"/>
    <mergeCell ref="S8:T8"/>
    <mergeCell ref="O9:Q9"/>
    <mergeCell ref="S9:T9"/>
    <mergeCell ref="O4:Q4"/>
    <mergeCell ref="O6:Q6"/>
    <mergeCell ref="O7:Q7"/>
    <mergeCell ref="O8:Q8"/>
    <mergeCell ref="S4:T4"/>
    <mergeCell ref="S6:T6"/>
    <mergeCell ref="U11:V11"/>
    <mergeCell ref="A28:V28"/>
    <mergeCell ref="C26:S26"/>
    <mergeCell ref="U26:V26"/>
    <mergeCell ref="T24:U24"/>
    <mergeCell ref="V18:X18"/>
    <mergeCell ref="A19:V19"/>
    <mergeCell ref="A20:V20"/>
    <mergeCell ref="Q17:R17"/>
    <mergeCell ref="A21:V21"/>
    <mergeCell ref="L24:S24"/>
    <mergeCell ref="N15:O15"/>
    <mergeCell ref="J16:L16"/>
    <mergeCell ref="J15:L15"/>
    <mergeCell ref="V14:X14"/>
    <mergeCell ref="A16:D16"/>
    <mergeCell ref="A17:D17"/>
    <mergeCell ref="N14:O14"/>
    <mergeCell ref="J14:L14"/>
    <mergeCell ref="C107:V107"/>
    <mergeCell ref="C103:V104"/>
    <mergeCell ref="I106:L106"/>
    <mergeCell ref="I97:L97"/>
    <mergeCell ref="C98:V100"/>
    <mergeCell ref="E110:J110"/>
    <mergeCell ref="Q110:U110"/>
    <mergeCell ref="C108:F108"/>
    <mergeCell ref="A94:V95"/>
    <mergeCell ref="Q65:V65"/>
    <mergeCell ref="Q66:V66"/>
    <mergeCell ref="Q67:V67"/>
    <mergeCell ref="A78:V78"/>
    <mergeCell ref="A91:V91"/>
    <mergeCell ref="A85:V85"/>
    <mergeCell ref="E87:V87"/>
    <mergeCell ref="D80:V80"/>
    <mergeCell ref="E89:V89"/>
    <mergeCell ref="Q61:V61"/>
    <mergeCell ref="Q68:V69"/>
    <mergeCell ref="E82:V82"/>
    <mergeCell ref="Q62:V62"/>
    <mergeCell ref="Q63:V63"/>
    <mergeCell ref="Q64:V64"/>
    <mergeCell ref="Q54:V55"/>
    <mergeCell ref="A92:V92"/>
    <mergeCell ref="I102:L102"/>
    <mergeCell ref="S46:V46"/>
    <mergeCell ref="S47:V47"/>
    <mergeCell ref="Q53:V53"/>
    <mergeCell ref="Q58:V58"/>
    <mergeCell ref="Q56:V57"/>
    <mergeCell ref="Q59:V59"/>
    <mergeCell ref="Q60:V60"/>
    <mergeCell ref="U32:V32"/>
    <mergeCell ref="F34:R34"/>
    <mergeCell ref="E38:H38"/>
    <mergeCell ref="S44:V44"/>
    <mergeCell ref="S45:V45"/>
    <mergeCell ref="H32:S32"/>
    <mergeCell ref="V12:X12"/>
    <mergeCell ref="Q12:T12"/>
    <mergeCell ref="A12:O12"/>
    <mergeCell ref="L38:N38"/>
    <mergeCell ref="R38:T38"/>
    <mergeCell ref="F36:R36"/>
    <mergeCell ref="F17:H17"/>
    <mergeCell ref="Q16:R16"/>
    <mergeCell ref="A38:D38"/>
    <mergeCell ref="N17:O17"/>
    <mergeCell ref="F14:H14"/>
    <mergeCell ref="F15:H15"/>
    <mergeCell ref="Q14:R14"/>
    <mergeCell ref="Q15:R15"/>
    <mergeCell ref="A14:D14"/>
    <mergeCell ref="A15:D15"/>
    <mergeCell ref="B51:I51"/>
    <mergeCell ref="A73:V75"/>
    <mergeCell ref="V16:X16"/>
    <mergeCell ref="N16:O16"/>
    <mergeCell ref="F16:H16"/>
    <mergeCell ref="K53:M53"/>
    <mergeCell ref="J17:L17"/>
    <mergeCell ref="O38:Q38"/>
    <mergeCell ref="A30:E30"/>
    <mergeCell ref="F30:V30"/>
  </mergeCells>
  <conditionalFormatting sqref="D66:D67 O66:O68 O53 D57 D59 O57 O59 O61 O71:O72 O42:O49 O76:O77">
    <cfRule type="notContainsBlanks" priority="17" dxfId="0" stopIfTrue="1">
      <formula>LEN(TRIM(D42))&gt;0</formula>
    </cfRule>
  </conditionalFormatting>
  <conditionalFormatting sqref="O63">
    <cfRule type="cellIs" priority="12" dxfId="3" operator="greaterThan" stopIfTrue="1">
      <formula>0</formula>
    </cfRule>
  </conditionalFormatting>
  <conditionalFormatting sqref="S44:V47">
    <cfRule type="cellIs" priority="9" dxfId="0" operator="notEqual">
      <formula>0</formula>
    </cfRule>
  </conditionalFormatting>
  <conditionalFormatting sqref="O50">
    <cfRule type="notContainsBlanks" priority="2" dxfId="0" stopIfTrue="1">
      <formula>LEN(TRIM(O50))&gt;0</formula>
    </cfRule>
  </conditionalFormatting>
  <conditionalFormatting sqref="O51">
    <cfRule type="cellIs" priority="1" dxfId="0" operator="greaterThan" stopIfTrue="1">
      <formula>0</formula>
    </cfRule>
  </conditionalFormatting>
  <dataValidations count="1">
    <dataValidation type="whole" allowBlank="1" showInputMessage="1" showErrorMessage="1" sqref="D66:D67">
      <formula1>0</formula1>
      <formula2>5</formula2>
    </dataValidation>
  </dataValidation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9" r:id="rId3"/>
  <ignoredErrors>
    <ignoredError sqref="O66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D101618</dc:creator>
  <cp:keywords/>
  <dc:description/>
  <cp:lastModifiedBy>User</cp:lastModifiedBy>
  <cp:lastPrinted>2022-10-24T16:00:36Z</cp:lastPrinted>
  <dcterms:created xsi:type="dcterms:W3CDTF">2005-04-20T08:55:24Z</dcterms:created>
  <dcterms:modified xsi:type="dcterms:W3CDTF">2023-03-13T19:40:26Z</dcterms:modified>
  <cp:category/>
  <cp:version/>
  <cp:contentType/>
  <cp:contentStatus/>
</cp:coreProperties>
</file>